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ИСПОЛНЕНИЕ БЮДЖЕТА\отчеты по исполнению бюджета за 2025 год\2. полугодие 2025\Дума исполнение за полугодие\"/>
    </mc:Choice>
  </mc:AlternateContent>
  <bookViews>
    <workbookView xWindow="0" yWindow="0" windowWidth="21570" windowHeight="10215"/>
  </bookViews>
  <sheets>
    <sheet name="пр3" sheetId="1" r:id="rId1"/>
  </sheets>
  <definedNames>
    <definedName name="_xlnm.Print_Titles" localSheetId="0">пр3!$9:$12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738" i="1" l="1"/>
  <c r="X737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X37" i="1"/>
  <c r="X38" i="1"/>
  <c r="X39" i="1"/>
  <c r="X40" i="1"/>
  <c r="X41" i="1"/>
  <c r="X42" i="1"/>
  <c r="X43" i="1"/>
  <c r="X44" i="1"/>
  <c r="X45" i="1"/>
  <c r="X46" i="1"/>
  <c r="X47" i="1"/>
  <c r="X48" i="1"/>
  <c r="X49" i="1"/>
  <c r="X50" i="1"/>
  <c r="X51" i="1"/>
  <c r="X52" i="1"/>
  <c r="X53" i="1"/>
  <c r="X54" i="1"/>
  <c r="X55" i="1"/>
  <c r="X56" i="1"/>
  <c r="X57" i="1"/>
  <c r="X58" i="1"/>
  <c r="X59" i="1"/>
  <c r="X60" i="1"/>
  <c r="X61" i="1"/>
  <c r="X62" i="1"/>
  <c r="X63" i="1"/>
  <c r="X64" i="1"/>
  <c r="X65" i="1"/>
  <c r="X66" i="1"/>
  <c r="X67" i="1"/>
  <c r="X68" i="1"/>
  <c r="X69" i="1"/>
  <c r="X70" i="1"/>
  <c r="X71" i="1"/>
  <c r="X72" i="1"/>
  <c r="X73" i="1"/>
  <c r="X74" i="1"/>
  <c r="X75" i="1"/>
  <c r="X76" i="1"/>
  <c r="X77" i="1"/>
  <c r="X78" i="1"/>
  <c r="X79" i="1"/>
  <c r="X80" i="1"/>
  <c r="X81" i="1"/>
  <c r="X82" i="1"/>
  <c r="X83" i="1"/>
  <c r="X84" i="1"/>
  <c r="X85" i="1"/>
  <c r="X86" i="1"/>
  <c r="X87" i="1"/>
  <c r="X88" i="1"/>
  <c r="X89" i="1"/>
  <c r="X90" i="1"/>
  <c r="X91" i="1"/>
  <c r="X92" i="1"/>
  <c r="X93" i="1"/>
  <c r="X94" i="1"/>
  <c r="X95" i="1"/>
  <c r="X96" i="1"/>
  <c r="X97" i="1"/>
  <c r="X98" i="1"/>
  <c r="X99" i="1"/>
  <c r="X100" i="1"/>
  <c r="X101" i="1"/>
  <c r="X102" i="1"/>
  <c r="X103" i="1"/>
  <c r="X104" i="1"/>
  <c r="X105" i="1"/>
  <c r="X106" i="1"/>
  <c r="X107" i="1"/>
  <c r="X108" i="1"/>
  <c r="X109" i="1"/>
  <c r="X110" i="1"/>
  <c r="X111" i="1"/>
  <c r="X112" i="1"/>
  <c r="X113" i="1"/>
  <c r="X114" i="1"/>
  <c r="X115" i="1"/>
  <c r="X116" i="1"/>
  <c r="X117" i="1"/>
  <c r="X118" i="1"/>
  <c r="X119" i="1"/>
  <c r="X120" i="1"/>
  <c r="X121" i="1"/>
  <c r="X122" i="1"/>
  <c r="X123" i="1"/>
  <c r="X124" i="1"/>
  <c r="X125" i="1"/>
  <c r="X126" i="1"/>
  <c r="X127" i="1"/>
  <c r="X128" i="1"/>
  <c r="X129" i="1"/>
  <c r="X130" i="1"/>
  <c r="X131" i="1"/>
  <c r="X132" i="1"/>
  <c r="X133" i="1"/>
  <c r="X134" i="1"/>
  <c r="X135" i="1"/>
  <c r="X136" i="1"/>
  <c r="X137" i="1"/>
  <c r="X138" i="1"/>
  <c r="X139" i="1"/>
  <c r="X140" i="1"/>
  <c r="X141" i="1"/>
  <c r="X142" i="1"/>
  <c r="X143" i="1"/>
  <c r="X144" i="1"/>
  <c r="X145" i="1"/>
  <c r="X146" i="1"/>
  <c r="X147" i="1"/>
  <c r="X148" i="1"/>
  <c r="X149" i="1"/>
  <c r="X150" i="1"/>
  <c r="X151" i="1"/>
  <c r="X152" i="1"/>
  <c r="X153" i="1"/>
  <c r="X154" i="1"/>
  <c r="X155" i="1"/>
  <c r="X156" i="1"/>
  <c r="X157" i="1"/>
  <c r="X158" i="1"/>
  <c r="X159" i="1"/>
  <c r="X160" i="1"/>
  <c r="X161" i="1"/>
  <c r="X162" i="1"/>
  <c r="X163" i="1"/>
  <c r="X164" i="1"/>
  <c r="X165" i="1"/>
  <c r="X166" i="1"/>
  <c r="X167" i="1"/>
  <c r="X168" i="1"/>
  <c r="X169" i="1"/>
  <c r="X170" i="1"/>
  <c r="X171" i="1"/>
  <c r="X172" i="1"/>
  <c r="X173" i="1"/>
  <c r="X174" i="1"/>
  <c r="X175" i="1"/>
  <c r="X176" i="1"/>
  <c r="X177" i="1"/>
  <c r="X178" i="1"/>
  <c r="X179" i="1"/>
  <c r="X180" i="1"/>
  <c r="X181" i="1"/>
  <c r="X182" i="1"/>
  <c r="X183" i="1"/>
  <c r="X184" i="1"/>
  <c r="X185" i="1"/>
  <c r="X186" i="1"/>
  <c r="X187" i="1"/>
  <c r="X188" i="1"/>
  <c r="X189" i="1"/>
  <c r="X190" i="1"/>
  <c r="X191" i="1"/>
  <c r="X192" i="1"/>
  <c r="X193" i="1"/>
  <c r="X194" i="1"/>
  <c r="X195" i="1"/>
  <c r="X196" i="1"/>
  <c r="X197" i="1"/>
  <c r="X198" i="1"/>
  <c r="X199" i="1"/>
  <c r="X200" i="1"/>
  <c r="X201" i="1"/>
  <c r="X202" i="1"/>
  <c r="X203" i="1"/>
  <c r="X204" i="1"/>
  <c r="X205" i="1"/>
  <c r="X206" i="1"/>
  <c r="X207" i="1"/>
  <c r="X208" i="1"/>
  <c r="X209" i="1"/>
  <c r="X210" i="1"/>
  <c r="X211" i="1"/>
  <c r="X212" i="1"/>
  <c r="X213" i="1"/>
  <c r="X214" i="1"/>
  <c r="X215" i="1"/>
  <c r="X216" i="1"/>
  <c r="X217" i="1"/>
  <c r="X218" i="1"/>
  <c r="X219" i="1"/>
  <c r="X220" i="1"/>
  <c r="X221" i="1"/>
  <c r="X222" i="1"/>
  <c r="X223" i="1"/>
  <c r="X224" i="1"/>
  <c r="X225" i="1"/>
  <c r="X226" i="1"/>
  <c r="X227" i="1"/>
  <c r="X228" i="1"/>
  <c r="X229" i="1"/>
  <c r="X230" i="1"/>
  <c r="X231" i="1"/>
  <c r="X232" i="1"/>
  <c r="X233" i="1"/>
  <c r="X234" i="1"/>
  <c r="X235" i="1"/>
  <c r="X236" i="1"/>
  <c r="X237" i="1"/>
  <c r="X238" i="1"/>
  <c r="X239" i="1"/>
  <c r="X240" i="1"/>
  <c r="X241" i="1"/>
  <c r="X242" i="1"/>
  <c r="X243" i="1"/>
  <c r="X244" i="1"/>
  <c r="X245" i="1"/>
  <c r="X246" i="1"/>
  <c r="X247" i="1"/>
  <c r="X248" i="1"/>
  <c r="X249" i="1"/>
  <c r="X250" i="1"/>
  <c r="X251" i="1"/>
  <c r="X252" i="1"/>
  <c r="X253" i="1"/>
  <c r="X254" i="1"/>
  <c r="X255" i="1"/>
  <c r="X256" i="1"/>
  <c r="X257" i="1"/>
  <c r="X258" i="1"/>
  <c r="X259" i="1"/>
  <c r="X260" i="1"/>
  <c r="X261" i="1"/>
  <c r="X262" i="1"/>
  <c r="X263" i="1"/>
  <c r="X264" i="1"/>
  <c r="X265" i="1"/>
  <c r="X266" i="1"/>
  <c r="X267" i="1"/>
  <c r="X268" i="1"/>
  <c r="X269" i="1"/>
  <c r="X270" i="1"/>
  <c r="X271" i="1"/>
  <c r="X272" i="1"/>
  <c r="X273" i="1"/>
  <c r="X274" i="1"/>
  <c r="X275" i="1"/>
  <c r="X276" i="1"/>
  <c r="X277" i="1"/>
  <c r="X278" i="1"/>
  <c r="X279" i="1"/>
  <c r="X280" i="1"/>
  <c r="X281" i="1"/>
  <c r="X282" i="1"/>
  <c r="X283" i="1"/>
  <c r="X284" i="1"/>
  <c r="X285" i="1"/>
  <c r="X286" i="1"/>
  <c r="X287" i="1"/>
  <c r="X288" i="1"/>
  <c r="X289" i="1"/>
  <c r="X290" i="1"/>
  <c r="X291" i="1"/>
  <c r="X292" i="1"/>
  <c r="X293" i="1"/>
  <c r="X294" i="1"/>
  <c r="X295" i="1"/>
  <c r="X296" i="1"/>
  <c r="X297" i="1"/>
  <c r="X298" i="1"/>
  <c r="X299" i="1"/>
  <c r="X300" i="1"/>
  <c r="X301" i="1"/>
  <c r="X302" i="1"/>
  <c r="X303" i="1"/>
  <c r="X304" i="1"/>
  <c r="X305" i="1"/>
  <c r="X306" i="1"/>
  <c r="X307" i="1"/>
  <c r="X308" i="1"/>
  <c r="X309" i="1"/>
  <c r="X310" i="1"/>
  <c r="X311" i="1"/>
  <c r="X312" i="1"/>
  <c r="X313" i="1"/>
  <c r="X314" i="1"/>
  <c r="X315" i="1"/>
  <c r="X316" i="1"/>
  <c r="X317" i="1"/>
  <c r="X318" i="1"/>
  <c r="X319" i="1"/>
  <c r="X320" i="1"/>
  <c r="X321" i="1"/>
  <c r="X322" i="1"/>
  <c r="X323" i="1"/>
  <c r="X324" i="1"/>
  <c r="X325" i="1"/>
  <c r="X326" i="1"/>
  <c r="X327" i="1"/>
  <c r="X328" i="1"/>
  <c r="X329" i="1"/>
  <c r="X330" i="1"/>
  <c r="X331" i="1"/>
  <c r="X332" i="1"/>
  <c r="X333" i="1"/>
  <c r="X334" i="1"/>
  <c r="X335" i="1"/>
  <c r="X336" i="1"/>
  <c r="X337" i="1"/>
  <c r="X338" i="1"/>
  <c r="X339" i="1"/>
  <c r="X340" i="1"/>
  <c r="X341" i="1"/>
  <c r="X342" i="1"/>
  <c r="X343" i="1"/>
  <c r="X344" i="1"/>
  <c r="X345" i="1"/>
  <c r="X346" i="1"/>
  <c r="X347" i="1"/>
  <c r="X348" i="1"/>
  <c r="X349" i="1"/>
  <c r="X350" i="1"/>
  <c r="X351" i="1"/>
  <c r="X352" i="1"/>
  <c r="X353" i="1"/>
  <c r="X354" i="1"/>
  <c r="X355" i="1"/>
  <c r="X356" i="1"/>
  <c r="X357" i="1"/>
  <c r="X358" i="1"/>
  <c r="X359" i="1"/>
  <c r="X360" i="1"/>
  <c r="X361" i="1"/>
  <c r="X362" i="1"/>
  <c r="X363" i="1"/>
  <c r="X364" i="1"/>
  <c r="X365" i="1"/>
  <c r="X366" i="1"/>
  <c r="X367" i="1"/>
  <c r="X368" i="1"/>
  <c r="X369" i="1"/>
  <c r="X370" i="1"/>
  <c r="X371" i="1"/>
  <c r="X372" i="1"/>
  <c r="X373" i="1"/>
  <c r="X374" i="1"/>
  <c r="X375" i="1"/>
  <c r="X376" i="1"/>
  <c r="X377" i="1"/>
  <c r="X378" i="1"/>
  <c r="X379" i="1"/>
  <c r="X380" i="1"/>
  <c r="X381" i="1"/>
  <c r="X382" i="1"/>
  <c r="X383" i="1"/>
  <c r="X384" i="1"/>
  <c r="X385" i="1"/>
  <c r="X386" i="1"/>
  <c r="X387" i="1"/>
  <c r="X388" i="1"/>
  <c r="X389" i="1"/>
  <c r="X390" i="1"/>
  <c r="X391" i="1"/>
  <c r="X392" i="1"/>
  <c r="X393" i="1"/>
  <c r="X394" i="1"/>
  <c r="X395" i="1"/>
  <c r="X396" i="1"/>
  <c r="X397" i="1"/>
  <c r="X398" i="1"/>
  <c r="X399" i="1"/>
  <c r="X400" i="1"/>
  <c r="X401" i="1"/>
  <c r="X402" i="1"/>
  <c r="X403" i="1"/>
  <c r="X404" i="1"/>
  <c r="X405" i="1"/>
  <c r="X406" i="1"/>
  <c r="X407" i="1"/>
  <c r="X408" i="1"/>
  <c r="X409" i="1"/>
  <c r="X410" i="1"/>
  <c r="X411" i="1"/>
  <c r="X412" i="1"/>
  <c r="X413" i="1"/>
  <c r="X414" i="1"/>
  <c r="X415" i="1"/>
  <c r="X416" i="1"/>
  <c r="X417" i="1"/>
  <c r="X418" i="1"/>
  <c r="X419" i="1"/>
  <c r="X420" i="1"/>
  <c r="X421" i="1"/>
  <c r="X422" i="1"/>
  <c r="X423" i="1"/>
  <c r="X424" i="1"/>
  <c r="X425" i="1"/>
  <c r="X426" i="1"/>
  <c r="X427" i="1"/>
  <c r="X428" i="1"/>
  <c r="X429" i="1"/>
  <c r="X430" i="1"/>
  <c r="X431" i="1"/>
  <c r="X432" i="1"/>
  <c r="X433" i="1"/>
  <c r="X434" i="1"/>
  <c r="X435" i="1"/>
  <c r="X436" i="1"/>
  <c r="X437" i="1"/>
  <c r="X438" i="1"/>
  <c r="X439" i="1"/>
  <c r="X440" i="1"/>
  <c r="X441" i="1"/>
  <c r="X442" i="1"/>
  <c r="X443" i="1"/>
  <c r="X444" i="1"/>
  <c r="X445" i="1"/>
  <c r="X446" i="1"/>
  <c r="X447" i="1"/>
  <c r="X448" i="1"/>
  <c r="X449" i="1"/>
  <c r="X450" i="1"/>
  <c r="X451" i="1"/>
  <c r="X452" i="1"/>
  <c r="X453" i="1"/>
  <c r="X454" i="1"/>
  <c r="X455" i="1"/>
  <c r="X456" i="1"/>
  <c r="X457" i="1"/>
  <c r="X458" i="1"/>
  <c r="X459" i="1"/>
  <c r="X460" i="1"/>
  <c r="X461" i="1"/>
  <c r="X462" i="1"/>
  <c r="X463" i="1"/>
  <c r="X464" i="1"/>
  <c r="X465" i="1"/>
  <c r="X466" i="1"/>
  <c r="X467" i="1"/>
  <c r="X468" i="1"/>
  <c r="X469" i="1"/>
  <c r="X470" i="1"/>
  <c r="X471" i="1"/>
  <c r="X472" i="1"/>
  <c r="X473" i="1"/>
  <c r="X474" i="1"/>
  <c r="X475" i="1"/>
  <c r="X476" i="1"/>
  <c r="X477" i="1"/>
  <c r="X478" i="1"/>
  <c r="X479" i="1"/>
  <c r="X480" i="1"/>
  <c r="X481" i="1"/>
  <c r="X482" i="1"/>
  <c r="X483" i="1"/>
  <c r="X484" i="1"/>
  <c r="X485" i="1"/>
  <c r="X486" i="1"/>
  <c r="X487" i="1"/>
  <c r="X488" i="1"/>
  <c r="X489" i="1"/>
  <c r="X490" i="1"/>
  <c r="X491" i="1"/>
  <c r="X492" i="1"/>
  <c r="X493" i="1"/>
  <c r="X494" i="1"/>
  <c r="X495" i="1"/>
  <c r="X496" i="1"/>
  <c r="X497" i="1"/>
  <c r="X498" i="1"/>
  <c r="X499" i="1"/>
  <c r="X500" i="1"/>
  <c r="X501" i="1"/>
  <c r="X502" i="1"/>
  <c r="X503" i="1"/>
  <c r="X504" i="1"/>
  <c r="X505" i="1"/>
  <c r="X506" i="1"/>
  <c r="X507" i="1"/>
  <c r="X508" i="1"/>
  <c r="X509" i="1"/>
  <c r="X510" i="1"/>
  <c r="X511" i="1"/>
  <c r="X512" i="1"/>
  <c r="X513" i="1"/>
  <c r="X514" i="1"/>
  <c r="X515" i="1"/>
  <c r="X516" i="1"/>
  <c r="X517" i="1"/>
  <c r="X518" i="1"/>
  <c r="X519" i="1"/>
  <c r="X520" i="1"/>
  <c r="X521" i="1"/>
  <c r="X522" i="1"/>
  <c r="X523" i="1"/>
  <c r="X524" i="1"/>
  <c r="X525" i="1"/>
  <c r="X526" i="1"/>
  <c r="X527" i="1"/>
  <c r="X528" i="1"/>
  <c r="X529" i="1"/>
  <c r="X530" i="1"/>
  <c r="X531" i="1"/>
  <c r="X532" i="1"/>
  <c r="X533" i="1"/>
  <c r="X534" i="1"/>
  <c r="X535" i="1"/>
  <c r="X536" i="1"/>
  <c r="X537" i="1"/>
  <c r="X538" i="1"/>
  <c r="X539" i="1"/>
  <c r="X540" i="1"/>
  <c r="X541" i="1"/>
  <c r="X542" i="1"/>
  <c r="X543" i="1"/>
  <c r="X544" i="1"/>
  <c r="X545" i="1"/>
  <c r="X546" i="1"/>
  <c r="X547" i="1"/>
  <c r="X548" i="1"/>
  <c r="X549" i="1"/>
  <c r="X550" i="1"/>
  <c r="X551" i="1"/>
  <c r="X552" i="1"/>
  <c r="X553" i="1"/>
  <c r="X554" i="1"/>
  <c r="X555" i="1"/>
  <c r="X556" i="1"/>
  <c r="X557" i="1"/>
  <c r="X558" i="1"/>
  <c r="X559" i="1"/>
  <c r="X560" i="1"/>
  <c r="X561" i="1"/>
  <c r="X562" i="1"/>
  <c r="X563" i="1"/>
  <c r="X564" i="1"/>
  <c r="X565" i="1"/>
  <c r="X566" i="1"/>
  <c r="X567" i="1"/>
  <c r="X568" i="1"/>
  <c r="X569" i="1"/>
  <c r="X570" i="1"/>
  <c r="X571" i="1"/>
  <c r="X572" i="1"/>
  <c r="X573" i="1"/>
  <c r="X574" i="1"/>
  <c r="X575" i="1"/>
  <c r="X576" i="1"/>
  <c r="X577" i="1"/>
  <c r="X578" i="1"/>
  <c r="X579" i="1"/>
  <c r="X580" i="1"/>
  <c r="X581" i="1"/>
  <c r="X582" i="1"/>
  <c r="X583" i="1"/>
  <c r="X584" i="1"/>
  <c r="X585" i="1"/>
  <c r="X586" i="1"/>
  <c r="X587" i="1"/>
  <c r="X588" i="1"/>
  <c r="X589" i="1"/>
  <c r="X590" i="1"/>
  <c r="X591" i="1"/>
  <c r="X592" i="1"/>
  <c r="X593" i="1"/>
  <c r="X594" i="1"/>
  <c r="X595" i="1"/>
  <c r="X596" i="1"/>
  <c r="X597" i="1"/>
  <c r="X598" i="1"/>
  <c r="X599" i="1"/>
  <c r="X600" i="1"/>
  <c r="X601" i="1"/>
  <c r="X602" i="1"/>
  <c r="X603" i="1"/>
  <c r="X604" i="1"/>
  <c r="X605" i="1"/>
  <c r="X606" i="1"/>
  <c r="X607" i="1"/>
  <c r="X608" i="1"/>
  <c r="X609" i="1"/>
  <c r="X610" i="1"/>
  <c r="X611" i="1"/>
  <c r="X612" i="1"/>
  <c r="X613" i="1"/>
  <c r="X614" i="1"/>
  <c r="X615" i="1"/>
  <c r="X616" i="1"/>
  <c r="X617" i="1"/>
  <c r="X618" i="1"/>
  <c r="X619" i="1"/>
  <c r="X620" i="1"/>
  <c r="X621" i="1"/>
  <c r="X622" i="1"/>
  <c r="X623" i="1"/>
  <c r="X624" i="1"/>
  <c r="X625" i="1"/>
  <c r="X626" i="1"/>
  <c r="X627" i="1"/>
  <c r="X628" i="1"/>
  <c r="X629" i="1"/>
  <c r="X630" i="1"/>
  <c r="X631" i="1"/>
  <c r="X632" i="1"/>
  <c r="X633" i="1"/>
  <c r="X634" i="1"/>
  <c r="X635" i="1"/>
  <c r="X636" i="1"/>
  <c r="X637" i="1"/>
  <c r="X638" i="1"/>
  <c r="X639" i="1"/>
  <c r="X640" i="1"/>
  <c r="X641" i="1"/>
  <c r="X642" i="1"/>
  <c r="X643" i="1"/>
  <c r="X644" i="1"/>
  <c r="X645" i="1"/>
  <c r="X646" i="1"/>
  <c r="X647" i="1"/>
  <c r="X648" i="1"/>
  <c r="X649" i="1"/>
  <c r="X650" i="1"/>
  <c r="X651" i="1"/>
  <c r="X652" i="1"/>
  <c r="X653" i="1"/>
  <c r="X654" i="1"/>
  <c r="X655" i="1"/>
  <c r="X656" i="1"/>
  <c r="X657" i="1"/>
  <c r="X658" i="1"/>
  <c r="X659" i="1"/>
  <c r="X660" i="1"/>
  <c r="X661" i="1"/>
  <c r="X662" i="1"/>
  <c r="X663" i="1"/>
  <c r="X664" i="1"/>
  <c r="X665" i="1"/>
  <c r="X666" i="1"/>
  <c r="X667" i="1"/>
  <c r="X668" i="1"/>
  <c r="X669" i="1"/>
  <c r="X670" i="1"/>
  <c r="X671" i="1"/>
  <c r="X672" i="1"/>
  <c r="X673" i="1"/>
  <c r="X674" i="1"/>
  <c r="X675" i="1"/>
  <c r="X676" i="1"/>
  <c r="X677" i="1"/>
  <c r="X678" i="1"/>
  <c r="X679" i="1"/>
  <c r="X680" i="1"/>
  <c r="X681" i="1"/>
  <c r="X682" i="1"/>
  <c r="X683" i="1"/>
  <c r="X684" i="1"/>
  <c r="X685" i="1"/>
  <c r="X686" i="1"/>
  <c r="X687" i="1"/>
  <c r="X688" i="1"/>
  <c r="X689" i="1"/>
  <c r="X690" i="1"/>
  <c r="X691" i="1"/>
  <c r="X692" i="1"/>
  <c r="X693" i="1"/>
  <c r="X694" i="1"/>
  <c r="X695" i="1"/>
  <c r="X696" i="1"/>
  <c r="X697" i="1"/>
  <c r="X698" i="1"/>
  <c r="X699" i="1"/>
  <c r="X700" i="1"/>
  <c r="X701" i="1"/>
  <c r="X702" i="1"/>
  <c r="X703" i="1"/>
  <c r="X704" i="1"/>
  <c r="X705" i="1"/>
  <c r="X706" i="1"/>
  <c r="X707" i="1"/>
  <c r="X708" i="1"/>
  <c r="X709" i="1"/>
  <c r="X710" i="1"/>
  <c r="X711" i="1"/>
  <c r="X712" i="1"/>
  <c r="X713" i="1"/>
  <c r="X714" i="1"/>
  <c r="X715" i="1"/>
  <c r="X716" i="1"/>
  <c r="X717" i="1"/>
  <c r="X718" i="1"/>
  <c r="X719" i="1"/>
  <c r="X720" i="1"/>
  <c r="X721" i="1"/>
  <c r="X722" i="1"/>
  <c r="X723" i="1"/>
  <c r="X724" i="1"/>
  <c r="X725" i="1"/>
  <c r="X726" i="1"/>
  <c r="X727" i="1"/>
  <c r="X728" i="1"/>
  <c r="X729" i="1"/>
  <c r="X730" i="1"/>
  <c r="X731" i="1"/>
  <c r="X732" i="1"/>
  <c r="X733" i="1"/>
  <c r="X734" i="1"/>
  <c r="X735" i="1"/>
  <c r="X736" i="1"/>
  <c r="X14" i="1"/>
  <c r="X13" i="1"/>
</calcChain>
</file>

<file path=xl/sharedStrings.xml><?xml version="1.0" encoding="utf-8"?>
<sst xmlns="http://schemas.openxmlformats.org/spreadsheetml/2006/main" count="5838" uniqueCount="943">
  <si>
    <t>000</t>
  </si>
  <si>
    <t>4000599990</t>
  </si>
  <si>
    <t>99990</t>
  </si>
  <si>
    <t>05</t>
  </si>
  <si>
    <t>0</t>
  </si>
  <si>
    <t>40</t>
  </si>
  <si>
    <t>0000000000</t>
  </si>
  <si>
    <t>870</t>
  </si>
  <si>
    <t>Вид расхода:8.7.0;Резервные средства</t>
  </si>
  <si>
    <t/>
  </si>
  <si>
    <t>40.0.05.99990;Реализация мероприятий</t>
  </si>
  <si>
    <t>40.0.05.00000;Непрограммное направление деятельности "Реализация норм, установленных Бюджетным кодексом Российской Федерации"</t>
  </si>
  <si>
    <t>622</t>
  </si>
  <si>
    <t>4000485060</t>
  </si>
  <si>
    <t>85060</t>
  </si>
  <si>
    <t>04</t>
  </si>
  <si>
    <t>Вид расхода:6.2.2;Субсидии автономным учреждениям на иные цели</t>
  </si>
  <si>
    <t>40.0.04.85060;Реализация мероприятий по содействию трудоустройству граждан</t>
  </si>
  <si>
    <t>244</t>
  </si>
  <si>
    <t>4000451200</t>
  </si>
  <si>
    <t>51200</t>
  </si>
  <si>
    <t>Вид расхода:2.4.4;Прочая закупка товаров, работ и услуг для обеспечения государственных (муниципальных) нужд</t>
  </si>
  <si>
    <t>40.0.04.51200;Осуществление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</si>
  <si>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4000400000</t>
  </si>
  <si>
    <t>40.0.04.00000;Непрограммное направление деятельности "Осуществление переданных государственных полномочий"</t>
  </si>
  <si>
    <t>313</t>
  </si>
  <si>
    <t>4000399990</t>
  </si>
  <si>
    <t>03</t>
  </si>
  <si>
    <t>Вид расхода:3.1.3;Пособия, компенсации, меры социальной поддержки по публичным нормативным обязательствам</t>
  </si>
  <si>
    <t>40.0.03.99990;Реализация мероприятий</t>
  </si>
  <si>
    <t>350</t>
  </si>
  <si>
    <t>4000385150</t>
  </si>
  <si>
    <t>85150</t>
  </si>
  <si>
    <t>Вид расхода:3.5.0;Премии и гранты</t>
  </si>
  <si>
    <t>40.0.03.85150;Расходы за счет бюджетных ассигнований резервного фонда Правительства Ханты-Мансийского автономного округа - Югры. за исключением расходов, источником финансового обеспечения которых являются иные межбюджетные трансферты на реализацию наказов избирателей депутатам Думы Ханты-Мансийского автономного округа - Югры</t>
  </si>
  <si>
    <t>4000371605</t>
  </si>
  <si>
    <t>71605</t>
  </si>
  <si>
    <t>40.0.03.71605;Единовременная денежная выплата гражданам, заключившим контракт о прохождении военной службы в Вооруженных Силах Российской Федерации, направленных для выполнения задач в ходе специальной военной операции</t>
  </si>
  <si>
    <t>4000371603</t>
  </si>
  <si>
    <t>71603</t>
  </si>
  <si>
    <t>40.0.03.71603;Единовременные денежные вознаграждения к Почетной грамоте (Думы города)</t>
  </si>
  <si>
    <t>880</t>
  </si>
  <si>
    <t>4000320906</t>
  </si>
  <si>
    <t>20906</t>
  </si>
  <si>
    <t>Вид расхода:8.8.0;Специальные расходы</t>
  </si>
  <si>
    <t>40.0.03.20906;Проведение муниципальных выборов и референдумов</t>
  </si>
  <si>
    <t>853</t>
  </si>
  <si>
    <t>4000320905</t>
  </si>
  <si>
    <t>20905</t>
  </si>
  <si>
    <t>Вид расхода:8.5.3;Уплата иных платежей</t>
  </si>
  <si>
    <t>40.0.03.20905;Исполнение постановлений, предписаний надзорных органов</t>
  </si>
  <si>
    <t>831</t>
  </si>
  <si>
    <t>4000320904</t>
  </si>
  <si>
    <t>20904</t>
  </si>
  <si>
    <t>Вид расхода:8.3.1;Исполнение судебных актов Российской Федерации и мировых соглашений по возмещению причиненного вреда</t>
  </si>
  <si>
    <t>40.0.03.20904;Исполнение исполнительных документов</t>
  </si>
  <si>
    <t>4000300000</t>
  </si>
  <si>
    <t>40.0.03.00000;Непрограммное направление деятельности "Реализация иных полномочий органов местного самоуправления"</t>
  </si>
  <si>
    <t>4000299990</t>
  </si>
  <si>
    <t>02</t>
  </si>
  <si>
    <t>40.0.02.99990;Реализация мероприятий</t>
  </si>
  <si>
    <t>40.0.02.00000;Непрограммное направление деятельности "Формирование резервного фонда администрации города"</t>
  </si>
  <si>
    <t>4000120901</t>
  </si>
  <si>
    <t>20901</t>
  </si>
  <si>
    <t>01</t>
  </si>
  <si>
    <t>40.0.01.20901;Уплата членских взносов</t>
  </si>
  <si>
    <t>4000102400</t>
  </si>
  <si>
    <t>02400</t>
  </si>
  <si>
    <t>40.0.01.02400;Прочие мероприятия органов местного самоуправления</t>
  </si>
  <si>
    <t>4000102260</t>
  </si>
  <si>
    <t>02260</t>
  </si>
  <si>
    <t>129</t>
  </si>
  <si>
    <t>Вид расхода:1.2.9;Взносы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</si>
  <si>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122</t>
  </si>
  <si>
    <t>Вид расхода:1.2.2;Иные выплаты персоналу государственных (муниципальных) органов, за исключением фонда оплаты труда</t>
  </si>
  <si>
    <t>121</t>
  </si>
  <si>
    <t>Вид расхода:1.2.1;Фонд оплаты труда государственных (муниципальных) органов</t>
  </si>
  <si>
    <t>40.0.01.02260;Аудитор Контрольно-счетной палаты муниципального образования</t>
  </si>
  <si>
    <t>4000102250</t>
  </si>
  <si>
    <t>02250</t>
  </si>
  <si>
    <t>40.0.01.02250;Руководитель Контрольно-счетной палаты муниципального образования</t>
  </si>
  <si>
    <t>4000102120</t>
  </si>
  <si>
    <t>02120</t>
  </si>
  <si>
    <t>40.0.01.02120;Депутаты представительного органа муниципального образования</t>
  </si>
  <si>
    <t>4000102040</t>
  </si>
  <si>
    <t>02040</t>
  </si>
  <si>
    <t>40.0.01.02040;Расходы на обеспечение функций органов местного самоуправления</t>
  </si>
  <si>
    <t>4000100000</t>
  </si>
  <si>
    <t>40.0.01.00000;Непрограммное направление деятельности "Обеспечение деятельности органов местного самоуправления"</t>
  </si>
  <si>
    <t>4000000000</t>
  </si>
  <si>
    <t>40.0.00.00000;Непрограммные расходы органов местного самоуправления</t>
  </si>
  <si>
    <t>25424S2752</t>
  </si>
  <si>
    <t>S2752</t>
  </si>
  <si>
    <t>24</t>
  </si>
  <si>
    <t>4</t>
  </si>
  <si>
    <t>25</t>
  </si>
  <si>
    <t>25.4.24.S2752;Реализация инициативных проектов, отобранных по результатам конкурса за счет средств бюджета муниципального образования ("Вкуснотория: новый взгляд на школьное питание")</t>
  </si>
  <si>
    <t>25424S2751</t>
  </si>
  <si>
    <t>S2751</t>
  </si>
  <si>
    <t>25.4.24.S2751;Реализация инициативных проектов, отобранных по результатам конкурса за счет средств бюджета муниципального образования ("Врач со школьной скамьи")</t>
  </si>
  <si>
    <t>2542482752</t>
  </si>
  <si>
    <t>82752</t>
  </si>
  <si>
    <t>25.4.24.82752;Реализация инициативных проектов, отобранных по результатам конкурса ("Вкуснотория: новый взгляд на школьное питание")</t>
  </si>
  <si>
    <t>2542482751</t>
  </si>
  <si>
    <t>82751</t>
  </si>
  <si>
    <t>25.4.24.82751;Реализация инициативных проектов, отобранных по результатам конкурса ("Врач со школьной скамьи")</t>
  </si>
  <si>
    <t>2542400000</t>
  </si>
  <si>
    <t>25.4.24.00000;Комплекс процессных мероприятий "Реализация инициативных проектов, отобранных по результатам конкурса"</t>
  </si>
  <si>
    <t>243</t>
  </si>
  <si>
    <t>25423S3030</t>
  </si>
  <si>
    <t>S3030</t>
  </si>
  <si>
    <t>23</t>
  </si>
  <si>
    <t>Вид расхода:2.4.3;Закупка товаров, работ и услуг в целях капитального ремонта государственного (муниципального) имущества</t>
  </si>
  <si>
    <t>25.4.23.S3030;Капитальный ремонт муниципальных учреждений культуры, образования, спорта и иных социальных учреждений за счет средств бюджета муниципального образования</t>
  </si>
  <si>
    <t>2542383030</t>
  </si>
  <si>
    <t>83030</t>
  </si>
  <si>
    <t>25.4.23.83030;Капитальный ремонт муниципальных учреждений культуры, образования, спорта и иных социальных учреждений</t>
  </si>
  <si>
    <t>2542300000</t>
  </si>
  <si>
    <t>25.4.23.00000;Комплекс процессных мероприятий "Капитальный ремонт муниципальных учреждений культуры, образования, спорта и иных социальных учреждений"</t>
  </si>
  <si>
    <t>25422S3020</t>
  </si>
  <si>
    <t>S3020</t>
  </si>
  <si>
    <t>22</t>
  </si>
  <si>
    <t>25.4.22.S3020;Благоустройство территорий муниципальных общеобразовательных организаций, включая обустройство и (или) ремонт, оснащение плоскостных спортивных сооружений, развивающих площадок за счет средств бюджета муниципального образования</t>
  </si>
  <si>
    <t>2542283020</t>
  </si>
  <si>
    <t>83020</t>
  </si>
  <si>
    <t>25.4.22.83020;Благоустройство территорий муниципальных общеобразовательных организаций, включая обустройство и (или) ремонт, оснащение плоскостных спортивных сооружений, развивающих площадок</t>
  </si>
  <si>
    <t>2542200000</t>
  </si>
  <si>
    <t>25.4.22.00000;Комплекс процессных мероприятий "Благоустройство территорий муниципальных общеобразовательных организаций, включая обустройство и (или) ремонт, оснащение плоскостных спортивных сооружений, развивающих площадок"</t>
  </si>
  <si>
    <t>2542099990</t>
  </si>
  <si>
    <t>20</t>
  </si>
  <si>
    <t>612</t>
  </si>
  <si>
    <t>Вид расхода:6.1.2;Субсидии бюджетным учреждениям на иные цели</t>
  </si>
  <si>
    <t>25.4.20.99990;Реализация мероприятий</t>
  </si>
  <si>
    <t>25.4.20.00000;Комплекс процессных мероприятий "Подготовка  образовательных организаций  к осенне-зимнему периоду, к новому учебному году"</t>
  </si>
  <si>
    <t>2541999990</t>
  </si>
  <si>
    <t>19</t>
  </si>
  <si>
    <t>25.4.19.99990;Реализация мероприятий</t>
  </si>
  <si>
    <t>25.4.19.00000;Комплекс процессных мероприятий "Проведение мероприятий по приведению в нормативное состояние антитеррористической защищенности объектов (территорий) образовательных организаций "</t>
  </si>
  <si>
    <t>2541899990</t>
  </si>
  <si>
    <t>18</t>
  </si>
  <si>
    <t>25.4.18.99990;Реализация мероприятий</t>
  </si>
  <si>
    <t>25.4.18.00000;Комплекс процессных мероприятий  "Обеспечение комплексной безопасности образовательных организаций"</t>
  </si>
  <si>
    <t>621</t>
  </si>
  <si>
    <t>25417S2050</t>
  </si>
  <si>
    <t>S2050</t>
  </si>
  <si>
    <t>17</t>
  </si>
  <si>
    <t>Вид расхода:6.2.1;Субсидии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</si>
  <si>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611</t>
  </si>
  <si>
    <t>Вид расхода:6.1.1;Субсидии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</si>
  <si>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25.4.17.S2050;Организация питания детей в возрасте от 6 до 17 лет (включительно) в лагерях с дневным пребыванием детей, в возрасте от 8 до 17 лет (включительно) – в палаточных лагерях, в возрасте от 14 до 17 лет (включительно) – в лагерях труда и отдыха с дневным пребыванием детей за счет средств бюджета муниципального образования</t>
  </si>
  <si>
    <t>2541784080</t>
  </si>
  <si>
    <t>84080</t>
  </si>
  <si>
    <t>25.4.17.84080;Организация и обеспечение отдыха и оздоровления детей, в том числе в этнической среде</t>
  </si>
  <si>
    <t>2541782050</t>
  </si>
  <si>
    <t>82050</t>
  </si>
  <si>
    <t>25.4.17.82050;Организация питания детей в возрасте от 6 до 17 лет (включительно) в лагерях с дневным пребыванием детей, в возрасте от 8 до 17 лет (включительно) – в палаточных лагерях, в возрасте от 14 до 17 лет (включительно) – в лагерях труда и отдыха с дневным пребыванием детей</t>
  </si>
  <si>
    <t>2541720010</t>
  </si>
  <si>
    <t>20010</t>
  </si>
  <si>
    <t>25.4.17.20010;Мероприятия по организации отдыха и оздоровления детей</t>
  </si>
  <si>
    <t>2541700000</t>
  </si>
  <si>
    <t>25.4.17.00000;Комплекс процессных мероприятий "Организация отдыха и оздоровления детей и подростков"</t>
  </si>
  <si>
    <t>25416L3040</t>
  </si>
  <si>
    <t>L3040</t>
  </si>
  <si>
    <t>16</t>
  </si>
  <si>
    <t>25.4.16.L3040;Организация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</si>
  <si>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2541684030</t>
  </si>
  <si>
    <t>84030</t>
  </si>
  <si>
    <t>321</t>
  </si>
  <si>
    <t>Вид расхода:3.2.1;Пособия, компенсации и иные социальные выплаты гражданам, кроме публичных нормативных обязательств</t>
  </si>
  <si>
    <t>25.4.16.84030;Социальная поддержка отдельных категорий обучающихся в муниципальных общеобразовательных организациях, частных общеобразовательных организациях, осуществляющих образовательную деятельность по имеющим государственную аккредитацию основным общеобразовательным программам</t>
  </si>
  <si>
    <t>2541600000</t>
  </si>
  <si>
    <t>25.4.16.00000;Комплекс процессных мероприятий  "Организация питания в муниципальных общеобразовательных организациях"</t>
  </si>
  <si>
    <t>2541500590</t>
  </si>
  <si>
    <t>00590</t>
  </si>
  <si>
    <t>15</t>
  </si>
  <si>
    <t>119</t>
  </si>
  <si>
    <t>Вид расхода:1.1.9;Взносы по обязательному социальному страхованию на выплаты по оплате труда работников и иные выплаты работникам учреждений</t>
  </si>
  <si>
    <t>112</t>
  </si>
  <si>
    <t>Вид расхода:1.1.2;Иные выплаты персоналу учреждений, за исключением фонда оплаты труда</t>
  </si>
  <si>
    <t>111</t>
  </si>
  <si>
    <t>Вид расхода:1.1.1;Фонд оплаты труда учреждений</t>
  </si>
  <si>
    <t>25.4.15.00590;Расходы на обеспечение деятельности (оказание услуг) муниципальных учреждений</t>
  </si>
  <si>
    <t>25.4.15.00000;Комплекс процессных мероприятий  "Развитие и организационное обеспечение деятельности (оказание услуг) в муниципальных организаций"</t>
  </si>
  <si>
    <t>2541499990</t>
  </si>
  <si>
    <t>14</t>
  </si>
  <si>
    <t>25.4.14.99990;Реализация мероприятий</t>
  </si>
  <si>
    <t>25.4.14.00000;Комплекс процессных мероприятий  "Развитие системы, методического и информационного сопровождения традиционных, муниципальных и региональных мероприятий дошкольного и общего образования</t>
  </si>
  <si>
    <t>816</t>
  </si>
  <si>
    <t>2541361700</t>
  </si>
  <si>
    <t>61700</t>
  </si>
  <si>
    <t>13</t>
  </si>
  <si>
    <t>Вид расхода:8.1.6;Субсидии в целях финансового обеспечения (возмещения) исполнения государственного (муниципального) социального заказа на оказание государственных (муниципальных) услуг в социальной сфере</t>
  </si>
  <si>
    <t>635</t>
  </si>
  <si>
    <t>Вид расхода:6.3.5;Субсидии в целях финансового обеспечения (возмещения) исполнения государственного (муниципального) социального заказа на оказание государственных (муниципальных) услуг в социальной сфере</t>
  </si>
  <si>
    <t>25.4.13.61700;Субсидии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</si>
  <si>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25.4.13.00000;Комплекс процессных мероприятий  "Предоставление субсидий в целях финансового обеспечения исполнения муниципального социального заказа на оказание муниципальных услуг в социальной сфере"</t>
  </si>
  <si>
    <t>2541284050</t>
  </si>
  <si>
    <t>84050</t>
  </si>
  <si>
    <t>12</t>
  </si>
  <si>
    <t>25.4.12.84050;Предоставление компенсации части родительской платы, компенсации расходов в связи с освобождением от взимания родительской платы за присмотр и уход за детьми в организациях, осуществляющих образовательную деятельность по реализации образовательной программы дошкольного образования</t>
  </si>
  <si>
    <t>25.4.12.00000;Комплекс процессных мероприятий "Предоставление компенсации части родительской платы, компенсации расходов в связи с освобождением от взимания родительской платы за присмотр и уход за детьми в организациях, осуществляющих образовательную деятельность по реализации образовательной программы дошкольного образования"</t>
  </si>
  <si>
    <t>2541185160</t>
  </si>
  <si>
    <t>85160</t>
  </si>
  <si>
    <t>11</t>
  </si>
  <si>
    <t>25.4.11.85160;Реализация наказов избирателей депутатам Думы Ханты-Мансийского автономного округа - Югры</t>
  </si>
  <si>
    <t>2541184306</t>
  </si>
  <si>
    <t>84306</t>
  </si>
  <si>
    <t>25.4.11.84306;Обеспечение дополнительного образования детей в муниципальных общеобразовательных организациях</t>
  </si>
  <si>
    <t>2541184305</t>
  </si>
  <si>
    <t>84305</t>
  </si>
  <si>
    <t>25.4.11.84305;Обеспечение проведения государственной итоговой аттестации, завершающей освоение основных образовательных программ основного общего и среднего общего образования</t>
  </si>
  <si>
    <t>2541184303</t>
  </si>
  <si>
    <t>84303</t>
  </si>
  <si>
    <t>25.4.11.84303;Реализация основных общеобразовательных программ муниципальным общеобразовательным организациям</t>
  </si>
  <si>
    <t>2541184301</t>
  </si>
  <si>
    <t>84301</t>
  </si>
  <si>
    <t>25.4.11.84301;Реализация программ дошкольного образования муниципальным образовательным организациям</t>
  </si>
  <si>
    <t>2541100590</t>
  </si>
  <si>
    <t>25.4.11.00590;Расходы на обеспечение деятельности (оказание услуг) муниципальных учреждений</t>
  </si>
  <si>
    <t>2541100000</t>
  </si>
  <si>
    <t>25.4.11.00000;Комплекс процессных мероприятий "Развитие системы дошкольного и общего образования"</t>
  </si>
  <si>
    <t>2540102400</t>
  </si>
  <si>
    <t>25.4.01.02400;Прочие мероприятия органов местного самоуправления</t>
  </si>
  <si>
    <t>2540102040</t>
  </si>
  <si>
    <t>25.4.01.02040;Расходы на обеспечение функций органов местного самоуправления</t>
  </si>
  <si>
    <t>2540100000</t>
  </si>
  <si>
    <t>25.4.01.00000;Комплекс процессных мероприятий  "Обеспечение деятельности органов местного самоуправления"</t>
  </si>
  <si>
    <t>2540000000</t>
  </si>
  <si>
    <t>25.4.00.00000;Комплексы процессных мероприятий</t>
  </si>
  <si>
    <t>251Ю6L3030</t>
  </si>
  <si>
    <t>L3030</t>
  </si>
  <si>
    <t>Ю6</t>
  </si>
  <si>
    <t>1</t>
  </si>
  <si>
    <t>25.1.Ю6.L3030;Иные межбюджетные трансферты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</si>
  <si>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251Ю6L0500</t>
  </si>
  <si>
    <t>L0500</t>
  </si>
  <si>
    <t>25.1.Ю6.L0500;Проведение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</si>
  <si>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251Ю653030</t>
  </si>
  <si>
    <t>53030</t>
  </si>
  <si>
    <t>25.1.Ю6.53030;Ежемесячное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</si>
  <si>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251Ю651790</t>
  </si>
  <si>
    <t>51790</t>
  </si>
  <si>
    <t>25.1.Ю6.51790;Проведение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</si>
  <si>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251Ю650500</t>
  </si>
  <si>
    <t>50500</t>
  </si>
  <si>
    <t>25.1.Ю6.50500;Обеспечение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г. Байконура и федеральной территории "Сириус", муниципальных общеобразовательных организаций и профессиональных образовательных организаций</t>
  </si>
  <si>
    <t>251Ю600000</t>
  </si>
  <si>
    <t>25.1.Ю6.00000;Региональный проект "Педагоги и наставники"</t>
  </si>
  <si>
    <t>251Ю4А7502</t>
  </si>
  <si>
    <t>А7502</t>
  </si>
  <si>
    <t>Ю4</t>
  </si>
  <si>
    <t>25.1.Ю4.А7502;Капитальный ремонт и оснащение немонтируемыми средствами обучения и воспитания объектов муниципальных общеобразовательных организаций (объекты капитального ремонта, планируемые к реализации в рамках двух финансовых лет)</t>
  </si>
  <si>
    <t>251Ю457502</t>
  </si>
  <si>
    <t>57502</t>
  </si>
  <si>
    <t>25.1.Ю4.57502;Реализация мероприятий по модернизации школьных систем образования (объекты капитального ремонта, планируемые к реализации в рамках двух финансовых лет)</t>
  </si>
  <si>
    <t>251Ю400000</t>
  </si>
  <si>
    <t>25.1.Ю4.00000;Региональный проект "Все лучшее детям"</t>
  </si>
  <si>
    <t>2510000000</t>
  </si>
  <si>
    <t>25.1.00.00000;Региональные проекты, направленные на достижение целей, показателей и решение задач национальных проекта</t>
  </si>
  <si>
    <t>2500000000</t>
  </si>
  <si>
    <t>25.0.00.00000;Муниципальная программа "Развитие образования"</t>
  </si>
  <si>
    <t>2441485060</t>
  </si>
  <si>
    <t>24.4.14.85060;Реализация мероприятий по содействию трудоустройству граждан</t>
  </si>
  <si>
    <t>2441400590</t>
  </si>
  <si>
    <t>24.4.14.00590;Расходы на обеспечение деятельности (оказание услуг) муниципальных учреждений</t>
  </si>
  <si>
    <t>2441400000</t>
  </si>
  <si>
    <t>24.4.14.00000;Комплекс процессных мероприятий "Организация временного трудоустройства несовершеннолетних граждан"</t>
  </si>
  <si>
    <t>632</t>
  </si>
  <si>
    <t>2441361600</t>
  </si>
  <si>
    <t>61600</t>
  </si>
  <si>
    <t>Вид расхода:6.3.2;Субсидии (гранты в форме субсидий), подлежащие казначейскому сопровождению</t>
  </si>
  <si>
    <t>24.4.13.61600;Предоставление субсидий бюджетным, автономным учреждениям и иным некоммерческим организациям</t>
  </si>
  <si>
    <t>24.4.13.00000;Комплекс процессных мероприятий "Предоставление субсидии АНО "Молодежный центр города Мегиона" для реализации молодежной политики, материально-технического оснащения учреждений"</t>
  </si>
  <si>
    <t>2441299990</t>
  </si>
  <si>
    <t>24.4.12.99990;Реализация мероприятий</t>
  </si>
  <si>
    <t>2441200590</t>
  </si>
  <si>
    <t>24.4.12.00590;Расходы на обеспечение деятельности (оказание услуг) муниципальных учреждений</t>
  </si>
  <si>
    <t>2441200000</t>
  </si>
  <si>
    <t>24.4.12.00000;Комплекс процессных мероприятий "Реализация и обеспечение деятельности муниципальных учреждений молодежной политики"</t>
  </si>
  <si>
    <t>2441199990</t>
  </si>
  <si>
    <t>24.4.11.99990;Реализация мероприятий</t>
  </si>
  <si>
    <t>24.4.11.00000;Комплекс процессных мероприятий "Организация и проведение мероприятий творческой, спортивной, профилактической, гражданско-патриотической и добровольческой направленности городского уровня"</t>
  </si>
  <si>
    <t>2440000000</t>
  </si>
  <si>
    <t>24.4.00.00000;Комплексы процессных мероприятий</t>
  </si>
  <si>
    <t>24.0.00.00000;Муниципальная программа "Молодежная политика города Мегиона"</t>
  </si>
  <si>
    <t>2341299990</t>
  </si>
  <si>
    <t>23.4.12.99990;Реализация мероприятий</t>
  </si>
  <si>
    <t>2341285160</t>
  </si>
  <si>
    <t>23.4.12.85160;Реализация наказов избирателей депутатам Думы ХМАО-Югры</t>
  </si>
  <si>
    <t>2341242110</t>
  </si>
  <si>
    <t>42110</t>
  </si>
  <si>
    <t>23.4.12.42110;Строительство и реконструкция объектов муниципальной собственности</t>
  </si>
  <si>
    <t>2341200000</t>
  </si>
  <si>
    <t>23.4.12.00000;Комплекс процессных мероприятий  "Повышение качества и комфорта территорий общего пользования"</t>
  </si>
  <si>
    <t>23.4.00.00000;Комплексы процессных мероприятий</t>
  </si>
  <si>
    <t>231И455550</t>
  </si>
  <si>
    <t>55550</t>
  </si>
  <si>
    <t>И4</t>
  </si>
  <si>
    <t>23.1.И4.55550;Реализация программ формирования современной городской среды</t>
  </si>
  <si>
    <t>23.1.И4.00000;Региональный проект "Формирование комфортной городской среды"</t>
  </si>
  <si>
    <t>23.1.00.00000;Региональные проекты, направленные на достижение целей, показателей и решение задач национального проекта</t>
  </si>
  <si>
    <t>2300000000</t>
  </si>
  <si>
    <t>23.0.00.00000;Муниципальная программа "Формирование комфортной городской среды города Мегиона"</t>
  </si>
  <si>
    <t>2241400590</t>
  </si>
  <si>
    <t>852</t>
  </si>
  <si>
    <t>Вид расхода:8.5.2;Уплата прочих налогов, сборов</t>
  </si>
  <si>
    <t>22.4.14.00590;Расходы на обеспечение деятельности (оказание услуг) муниципальных учреждений</t>
  </si>
  <si>
    <t>22.4.14.00000;Комплекс процессных мероприятий "Реализация полномочий органов местного самоуправления в сфере строительства, реконструкции, ремонта, технического обслуживания объектов жилищного, промышленного, гражданского строительства, объектов коммунального, социально-культурного назначения, а также реализация полномочий в сфере владения и пользования муниципальным имуществом"</t>
  </si>
  <si>
    <t>2241399990</t>
  </si>
  <si>
    <t>22.4.13.99990;Реализация мероприятий</t>
  </si>
  <si>
    <t>2241300590</t>
  </si>
  <si>
    <t>851</t>
  </si>
  <si>
    <t>Вид расхода:8.5.1;Уплата налога на имущество организаций и земельного налога</t>
  </si>
  <si>
    <t>247</t>
  </si>
  <si>
    <t>Вид расхода:2.4.7;Закупка энергетических ресурсов</t>
  </si>
  <si>
    <t>22.4.13.00590;Расходы на обеспечение деятельности (оказание услуг) муниципальных учреждений</t>
  </si>
  <si>
    <t>2241300000</t>
  </si>
  <si>
    <t>22.4.13.00000;Комплекс процессных мероприятий "Обеспечение деятельности органов местного самоуправления, содержания и эксплуатации зданий и объектов"</t>
  </si>
  <si>
    <t>2241271604</t>
  </si>
  <si>
    <t>71604</t>
  </si>
  <si>
    <t>22.4.12.71604;Единовременные денежные выплаты -присвоение почетного звания "Почетный житель города Мегион"</t>
  </si>
  <si>
    <t>2241271603</t>
  </si>
  <si>
    <t>22.4.12.71603;Единовременные денежные вознаграждения к Почетной грамоте</t>
  </si>
  <si>
    <t>312</t>
  </si>
  <si>
    <t>2241271601</t>
  </si>
  <si>
    <t>71601</t>
  </si>
  <si>
    <t>Вид расхода:3.1.2;Иные пенсии, социальные доплаты к пенсиям</t>
  </si>
  <si>
    <t>22.4.12.71601;Доплаты к пенсии муниципальным служащим</t>
  </si>
  <si>
    <t>2241200000</t>
  </si>
  <si>
    <t>22.4.12.00000;Комплекс процессных мероприятий "Исполнение иных функций и полномочий органов местного самоуправления"</t>
  </si>
  <si>
    <t>22411D9300</t>
  </si>
  <si>
    <t>D9300</t>
  </si>
  <si>
    <t>22.4.11.D9300;Осуществление переданных полномочий Российской Федерации на государственную регистрацию актов гражданского состояния за счет средств бюджета Ханты-Мансийского автономного округа-Югры</t>
  </si>
  <si>
    <t>2241184270</t>
  </si>
  <si>
    <t>84270</t>
  </si>
  <si>
    <t>22.4.11.84270;Осуществление  отдельных государственных полномочий по созданию и осуществлению деятельности муниципальных комиссий по делам несовершеннолетних и защите их прав</t>
  </si>
  <si>
    <t>2241184250</t>
  </si>
  <si>
    <t>84250</t>
  </si>
  <si>
    <t>22.4.11.84250;Осуществление отдельных государственных полномочий по созданию административных комиссий и определению перечня должностных лиц органов местного самоуправления, уполномоченных составлять протоколы об административных правонарушениях, предусмотренных пунктом 2 статьи 48 Закона Ханты-Мансийского автономного округа –Югры от 11 июня 2010 года №102-оз «Об административных правонарушениях»</t>
  </si>
  <si>
    <t>2241184100</t>
  </si>
  <si>
    <t>84100</t>
  </si>
  <si>
    <t>22.4.11.84100;Осуществление полномочий по хранению, комплектованию, учету и использованию архивных документов, относящихся к государственной собственности Ханты-Мансийского автономного округа - Югры</t>
  </si>
  <si>
    <t>2241159300</t>
  </si>
  <si>
    <t>59300</t>
  </si>
  <si>
    <t>22.4.11.59300;Осуществление переданных полномочий Российской Федерации на государственную регистрацию актов гражданского состояния</t>
  </si>
  <si>
    <t>2241100000</t>
  </si>
  <si>
    <t>22.4.11.00000;Комплекс процессных мероприятий "Осуществление переданных государственных полномочий"</t>
  </si>
  <si>
    <t>2240120901</t>
  </si>
  <si>
    <t>22.4.01.20901;Уплата членских взносов</t>
  </si>
  <si>
    <t>2240102400</t>
  </si>
  <si>
    <t>22.4.01.02400;Прочие мероприятия органов местного самоуправления</t>
  </si>
  <si>
    <t>2240102040</t>
  </si>
  <si>
    <t>22.4.01.02040;Расходы на обеспечение функций органов местного самоуправления</t>
  </si>
  <si>
    <t>2240102030</t>
  </si>
  <si>
    <t>02030</t>
  </si>
  <si>
    <t>22.4.01.02030;Глава муниципального образования</t>
  </si>
  <si>
    <t>2240100000</t>
  </si>
  <si>
    <t>22.4.01.00000;Комплекс процессных мероприятий  "Обеспечение деятельности органов местного самоуправления"</t>
  </si>
  <si>
    <t>2240000000</t>
  </si>
  <si>
    <t>22.4.00.00000;Комплексы процессных мероприятий</t>
  </si>
  <si>
    <t>2220100590</t>
  </si>
  <si>
    <t>2</t>
  </si>
  <si>
    <t>22.2.01.00590;Расходы на обеспечение деятельности (оказание услуг) муниципальных учреждений</t>
  </si>
  <si>
    <t>22.2.01.00000;Расходы на обеспечение деятельности (оказание услуг) муниципальных учреждений</t>
  </si>
  <si>
    <t>22.2.00.00000;Расходы на обеспечение деятельности (оказание услуг) муниципальных учреждений</t>
  </si>
  <si>
    <t>2210102040</t>
  </si>
  <si>
    <t>22.1.01.02040;Расходы на обеспечение функций органов местного самоуправления</t>
  </si>
  <si>
    <t>22.1.01.00000;Расходы на обеспечение функций органов местного самоуправления</t>
  </si>
  <si>
    <t>22.1.00.00000;Расходы на обеспечение функций органов местного самоуправления</t>
  </si>
  <si>
    <t>2200000000</t>
  </si>
  <si>
    <t>22.0.00.00000;Муниципальная программа "Развитие муниципального управления "</t>
  </si>
  <si>
    <t>2141299990</t>
  </si>
  <si>
    <t>21</t>
  </si>
  <si>
    <t>21.4.12.99990;Реализация мероприятий</t>
  </si>
  <si>
    <t>21.4.12.00000;Комплекс процессных мероприятий "Обеспечение мер противопожарной безопасности в городских лесах"</t>
  </si>
  <si>
    <t>2141199990</t>
  </si>
  <si>
    <t>21.4.11.99990;Реализация мероприятий</t>
  </si>
  <si>
    <t>2141184290</t>
  </si>
  <si>
    <t>84290</t>
  </si>
  <si>
    <t>21.4.11.84290;Осуществление отдельных государственных полномочий Ханты-Мансийского автономного округа - Югры в сфере обращения с твердыми коммунальными отходами</t>
  </si>
  <si>
    <t>2141100000</t>
  </si>
  <si>
    <t>21.4.11.00000;Комплекс процессных мероприятий  "Снижение и ликвидация вредного воздействия отходов производства и потребления на окружающую среду  и здоровье населения"</t>
  </si>
  <si>
    <t>2140000000</t>
  </si>
  <si>
    <t>21.4.00.00000;Комплексы процессных мероприятий</t>
  </si>
  <si>
    <t>21.0.00.00000;Муниципальная программа "Развитие экологической безопасности на территории города Мегиона"</t>
  </si>
  <si>
    <t>1842099990</t>
  </si>
  <si>
    <t>18.4.20.99990;Реализация мероприятий</t>
  </si>
  <si>
    <t>18.4.20.00000;Комплекс процессных мероприятий " Обеспечение выполнения требований антитеррористической защищенности объектов массового пребывания людей"</t>
  </si>
  <si>
    <t>1841999990</t>
  </si>
  <si>
    <t>18.4.19.99990;Реализация мероприятий</t>
  </si>
  <si>
    <t>18.4.19.00000;Комплекс процессных мероприятий  " Мероприятия по информационному противодействию идеологии терроризма"</t>
  </si>
  <si>
    <t>1841899990</t>
  </si>
  <si>
    <t>18.4.18.99990;Реализация мероприятий</t>
  </si>
  <si>
    <t>18.4.18.00000;Комплекс процессных мероприятий  "Профилактика экстремизма в молодежной среде"</t>
  </si>
  <si>
    <t>1841799990</t>
  </si>
  <si>
    <t>18.4.17.99990;Реализация мероприятий</t>
  </si>
  <si>
    <t>18.4.17.00000;Комплекс процессных мероприятий "Профилактика экстремизма, минимизация условий для проявлений экстремизма на территории города Мегиона"</t>
  </si>
  <si>
    <t>1841599990</t>
  </si>
  <si>
    <t>18.4.15.99990;Реализация мероприятий</t>
  </si>
  <si>
    <t>18.4.15.00000;Комплекс процессных мероприятий " Реализация комплексной информационной кампании, направленной на укрепление общегражданской идентичности и межнационального ( межэтнического), межконфессионального и межкультурного взаимодействия"</t>
  </si>
  <si>
    <t>1841499990</t>
  </si>
  <si>
    <t>18.4.14.99990;Реализация мероприятий</t>
  </si>
  <si>
    <t>18.4.14.00000;Комплекс процессных мероприятий "Социальная и культурная адаптация иностранных граждан (мигрантов)"</t>
  </si>
  <si>
    <t>18412S2560</t>
  </si>
  <si>
    <t>S2560</t>
  </si>
  <si>
    <t>18.4.12.S2560;Реализация мероприятий муниципальных программ в сфере укрепления межнационального и межконфессионального согласия, обеспечения социальной и культурной адаптации иностранных граждан, профилактики экстремизма за счет средств бюджета муниципального образования</t>
  </si>
  <si>
    <t>1841299990</t>
  </si>
  <si>
    <t>18.4.12.99990;Реализация мероприятий</t>
  </si>
  <si>
    <t>1841282560</t>
  </si>
  <si>
    <t>82560</t>
  </si>
  <si>
    <t>18.4.12.82560;Реализация мероприятий муниципальных программ в сфере укрепления межнационального и межконфессионального согласия, обеспечения социальной и культурной адаптации иностранных граждан, профилактики экстремизма</t>
  </si>
  <si>
    <t>1841200000</t>
  </si>
  <si>
    <t>18.4.12.00000;Комплекс процессных мероприятий "Содействие этнокультурному многообразию народов Российской Федерации"</t>
  </si>
  <si>
    <t>18411S2560</t>
  </si>
  <si>
    <t>18.4.11.S2560;Реализация мероприятий муниципальных программ в сфере укрепления межнационального и межконфессионального согласия, обеспечения социальной и культурной адаптации иностранных граждан, профилактики экстремизма за счет средств бюджета муниципального образования</t>
  </si>
  <si>
    <t>1841199990</t>
  </si>
  <si>
    <t>18.4.11.99990;Реализация мероприятий</t>
  </si>
  <si>
    <t>1841182560</t>
  </si>
  <si>
    <t>18.4.11.82560;Реализация мероприятий муниципальных программ в сфере укрепления межнационального и межконфессионального согласия, обеспечения социальной и культурной адаптации иностранных граждан, профилактики экстремизма</t>
  </si>
  <si>
    <t>1841100000</t>
  </si>
  <si>
    <t>18.4.11.00000;Комплекс процессных мероприятий "Содействие этнокультурному развитию народов, формированию общероссийского гражданского самосознания, патриотизма и солидарности"</t>
  </si>
  <si>
    <t>1840000000</t>
  </si>
  <si>
    <t>18.4.00.00000;Комплексы процессных мероприятий</t>
  </si>
  <si>
    <t>18.0.00.00000;Муниципальная программа "Укрепление межнационального и межконфессионального согласия, профилактика экстремизма и терроризма в городе Мегионе"</t>
  </si>
  <si>
    <t>1741699990</t>
  </si>
  <si>
    <t>17.4.16.99990;Реализация мероприятий</t>
  </si>
  <si>
    <t>17.4.16.00000;Комплекс процессных мероприятий "Правовое просвещение и информирование в сфере защиты прав потребителей"</t>
  </si>
  <si>
    <t>1741520040</t>
  </si>
  <si>
    <t>20040</t>
  </si>
  <si>
    <t>17.4.15.20040;Мероприятия по противодействию злоупотреблению наркотикам и их незаконному обороту</t>
  </si>
  <si>
    <t>17.4.15.00000;Комплекс процессных мероприятий "Поддержка социально ориентированных некоммерческих организаций, осуществляющих свою деятельность в сфере профилактики наркомании"</t>
  </si>
  <si>
    <t>1741420040</t>
  </si>
  <si>
    <t>17.4.14.20040;Мероприятия по противодействию злоупотреблению наркотикам и их незаконному обороту</t>
  </si>
  <si>
    <t>17.4.14.00000;Комплекс процессных мероприятий "Проведение информационной антинаркотической политики, просветительских мероприятий"</t>
  </si>
  <si>
    <t>1741320040</t>
  </si>
  <si>
    <t>17.4.13.20040;Мероприятия по противодействию злоупотреблению наркотикам и их незаконному обороту</t>
  </si>
  <si>
    <t>17.4.13.00000;Комплекс процессных мероприятий "Реализация профилактической антинаркотической направленности"</t>
  </si>
  <si>
    <t>1741220050</t>
  </si>
  <si>
    <t>20050</t>
  </si>
  <si>
    <t>17.4.12.20050;Мероприятия по профилактике правонарушений в сфере общественного порядка</t>
  </si>
  <si>
    <t>17.4.12.00000;Комплекс процессных мероприятий "Мероприятия, направленные на профилактику правонарушений, в том числе профилактику правонарушений среди несовершеннолетних"</t>
  </si>
  <si>
    <t>123</t>
  </si>
  <si>
    <t>17411S2300</t>
  </si>
  <si>
    <t>S2300</t>
  </si>
  <si>
    <t>Вид расхода:1.2.3;Иные выплаты государственных (муниципальных) органов привлекаемым лицам</t>
  </si>
  <si>
    <t>17.4.11.S2300;Создание условий для деятельности народных дружин за счет средств бюджета муниципального образования</t>
  </si>
  <si>
    <t>1741199990</t>
  </si>
  <si>
    <t>17.4.11.99990;Реализация мероприятий</t>
  </si>
  <si>
    <t>1741182300</t>
  </si>
  <si>
    <t>82300</t>
  </si>
  <si>
    <t>17.4.11.82300;Создание условий для деятельности народных дружин</t>
  </si>
  <si>
    <t>1741100000</t>
  </si>
  <si>
    <t>17.4.11.00000;Комплекс процессных мероприятий "Обеспечение общественного порядка, в том числе с участием граждан"</t>
  </si>
  <si>
    <t>1740000000</t>
  </si>
  <si>
    <t>17.4.00.00000;Комплексы процессных мероприятий</t>
  </si>
  <si>
    <t>17.0.00.00000;Муниципальная программа "Профилактика правонарушений в сфере общественного порядка, незаконного оборота и злоупотребления наркотиками в городе Мегионе"</t>
  </si>
  <si>
    <t>16412S2907</t>
  </si>
  <si>
    <t>S2907</t>
  </si>
  <si>
    <t>16.4.12.S2907;Мероприятия по приспособлению по решению органа местного самоуправления жилых помещений и общего имущества в многоквартирных домах с учетом потребностей инвалидов за счет средств бюджета муниципального образования</t>
  </si>
  <si>
    <t>1641282907</t>
  </si>
  <si>
    <t>82907</t>
  </si>
  <si>
    <t>16.4.12.82907;Мероприятия по приспособлению по решению органа местного самоуправления жилых помещений и общего имущества в многоквартирных домах с учетом потребностей инвалидов</t>
  </si>
  <si>
    <t>1641242110</t>
  </si>
  <si>
    <t>16.4.12.42110;Строительство и реконструкция объектов муниципальной собственности</t>
  </si>
  <si>
    <t>1641200000</t>
  </si>
  <si>
    <t>16.4.12.00000;Комплекс процессных мероприятий "Формирование доступности жилых помещений и общего имущества в многоквартирном доме, в котором расположены жилые помещения для инвалидов и других маломобильных групп населения"</t>
  </si>
  <si>
    <t>1641199990</t>
  </si>
  <si>
    <t>16.4.11.99990;Реализация мероприятий</t>
  </si>
  <si>
    <t>16.4.11.00000;Комплекс процессных мероприятий "Повышение условий доступности приоритетных объектов, находящихся в муниципальной собственности, в приоритетных сферах жизнедеятельности для инвалидов и других маломобильных групп населения"</t>
  </si>
  <si>
    <t>1640000000</t>
  </si>
  <si>
    <t>16.4.00.00000;Комплексы процессных мероприятий</t>
  </si>
  <si>
    <t>16.0.00.00000;Муниципальная программа "Формирование доступной среды для инвалидов и других маломобильных групп населения на территории города Мегиона"</t>
  </si>
  <si>
    <t>15413S2904</t>
  </si>
  <si>
    <t>S2904</t>
  </si>
  <si>
    <t>15.4.13.S2904;Мероприятие по освобождению земельных участков, планируемых для жилищного строительства и комплекса мероприятий по формированию земельных участков для индивидуального жилищного строительства за счет средств бюджета муниципального образования</t>
  </si>
  <si>
    <t>1541382904</t>
  </si>
  <si>
    <t>82904</t>
  </si>
  <si>
    <t>15.4.13.82904;Мероприятие по освобождению земельных участков, планируемых для жилищного строительства и комплекса мероприятий по формированию земельных участков для индивидуального жилищного строительства</t>
  </si>
  <si>
    <t>1541300000</t>
  </si>
  <si>
    <t>15.4.13.00000;Комплекс процессных мероприятий "Мероприятия по освобождению земельных участков, планируемых для жилищного строительства и комплекса мероприятий по формированию земельных участков для индивидуального жилищного строительства"</t>
  </si>
  <si>
    <t>15411S2910</t>
  </si>
  <si>
    <t>S2910</t>
  </si>
  <si>
    <t>15.4.11.S2910;Реализация полномочий в области градостроительной деятельности  за счет средств бюджета муниципального образования</t>
  </si>
  <si>
    <t>1541182910</t>
  </si>
  <si>
    <t>82910</t>
  </si>
  <si>
    <t>15.4.11.82910;Реализация полномочий в области градостроительной деятельности</t>
  </si>
  <si>
    <t>1541100000</t>
  </si>
  <si>
    <t>15.4.11.00000;Комплекс процессных мероприятий"Совершенствование системы управления градостроительным развитием территории"</t>
  </si>
  <si>
    <t>1540000000</t>
  </si>
  <si>
    <t>15.4.00.00000;Комплексы процессных мероприятий</t>
  </si>
  <si>
    <t>15.0.00.00000;Муниципальная программа "Мероприятия в области градостроительной деятельности города Мегиона"</t>
  </si>
  <si>
    <t>1441999990</t>
  </si>
  <si>
    <t>14.4.19.99990;Реализация мероприятий</t>
  </si>
  <si>
    <t>14.4.19.00000;Комплекс процессных мероприятий "Капитальный ремонт, реконструкция и ремонт  муниципального жилого фонда"</t>
  </si>
  <si>
    <t>1441820020</t>
  </si>
  <si>
    <t>20020</t>
  </si>
  <si>
    <t>14.4.18.20020;Реализация мероприятий в области энергосбережения и энергетической эффективности</t>
  </si>
  <si>
    <t>14.4.18.00000;Комплекс процессных мероприятий "Энергосбережение в бюджетной сфере"</t>
  </si>
  <si>
    <t>811</t>
  </si>
  <si>
    <t>14417S3040</t>
  </si>
  <si>
    <t>S3040</t>
  </si>
  <si>
    <t>Вид расхода:8.1.1;Субсидии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</si>
  <si>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>14.4.17.S3040;Возмещение ресурсоснабжающим организациям недополученных доходов в связи с применением понижающих коэффициентов к нормативам потребления коммунальных услуг за счет средств бюджета муниципального образования</t>
  </si>
  <si>
    <t>1441783040</t>
  </si>
  <si>
    <t>83040</t>
  </si>
  <si>
    <t>14.4.17.83040;Возмещение ресурсоснабжающим организациям недополученных доходов в связи с применением понижающих коэффициентов к нормативам потребления коммунальных услуг</t>
  </si>
  <si>
    <t>1441700000</t>
  </si>
  <si>
    <t>14.4.17.00000;Комплекс процессных мероприятий "Возмещение ресурсоснабжающим организациям, осуществляющим регулируемый вид деятельности в сфере тепло-, водоснабжения и водоотведения, недополученных доходов в связи с применением понижающих коэффициентов к нормативам потребления коммунальных услуг и нормативам расхода тепловой энергии, используемой на подогрев холодной воды, для предоставления коммунальной услуги по горячему водоснабжению"</t>
  </si>
  <si>
    <t>812</t>
  </si>
  <si>
    <t>1441685150</t>
  </si>
  <si>
    <t>Вид расхода:8.1.2;Субсидии (гранты в форме субсидий) на финансовое обеспечение затрат в связи с производством (реализацией товаров), выполнением работ, оказанием услуг, подлежащие казначейскому сопровождению</t>
  </si>
  <si>
    <t>14.4.16.85150;Обеспечение затрат юридическим лицам (за исключением муниципальных учреждений), осуществляющим свою деятельность в сфере тепло-, водоснабжения и водоотведения и оказывающим коммунальные услуги населению городского округа, связанных с погашением задолженности за потребленные топливно-энергетические ресурсы</t>
  </si>
  <si>
    <t>14.4.16.00000;Комплекс процессных мероприятий "Предоставление субсидии из бюджета города Мегиона на финансовое обеспечение затрат юридическим лицам (за исключением муниципальных учреждений), осуществляющим свою деятельность в сфере тепло-, водоснабжения и водоотведения и оказывающих коммунальные услуги населению города Мегиона, связанных с погашением задолженности за потребленные топливно-энергетические ресурсы"</t>
  </si>
  <si>
    <t>1441584340</t>
  </si>
  <si>
    <t>84340</t>
  </si>
  <si>
    <t>14.4.15.84340;Возмещение недополученных доходов организациям, осуществляющим реализацию населению сжиженного газа по социально ориентированным розничным ценам (в том числе администрирование)</t>
  </si>
  <si>
    <t>14.4.15.00000;Комплекс процессных мероприятий "Возмещение недополученных доходов организациям, осуществляющим реализацию населению сжиженного газа и возмещение расходов организации за доставку населению сжиженного газа для бытовых нужд"</t>
  </si>
  <si>
    <t>14414S2591</t>
  </si>
  <si>
    <t>S2591</t>
  </si>
  <si>
    <t>14.4.14.S2591;Капитальный ремонт (с заменой) систем газораспределения, теплоснабжения, водоснабжения и водоотведения, в том числе с применением композитных материалов за счет средств бюджета муниципального образования</t>
  </si>
  <si>
    <t>1441499990</t>
  </si>
  <si>
    <t>14.4.14.99990;Реализация мероприятий</t>
  </si>
  <si>
    <t>1441482591</t>
  </si>
  <si>
    <t>82591</t>
  </si>
  <si>
    <t>14.4.14.82591;Капитальный ремонт (с заменой) систем газораспределения, теплоснабжения, водоснабжения и водоотведения, в том числе с применением композитных материалов</t>
  </si>
  <si>
    <t>1441461701</t>
  </si>
  <si>
    <t>61701</t>
  </si>
  <si>
    <t>14.4.14.61701;Субсидии на возмещение затрат по проверке работоспособности и ремонту и/или замене пожарных гидрантов, являющихся неотъемлемой частью водопроводной сети, на территории города Мегиона</t>
  </si>
  <si>
    <t>1441442110</t>
  </si>
  <si>
    <t>14.4.14.42110;Строительство и реконструкция объектов муниципальной собственности</t>
  </si>
  <si>
    <t>1441400000</t>
  </si>
  <si>
    <t>14.4.14.00000;Комплекс процессных мероприятий " Реконструкция, расширение, модернизация, строительство и капитальный ремонт объектов коммунального комплекса"</t>
  </si>
  <si>
    <t>1441399990</t>
  </si>
  <si>
    <t>14.4.13.99990;Реализация мероприятий</t>
  </si>
  <si>
    <t>414</t>
  </si>
  <si>
    <t>1441340705</t>
  </si>
  <si>
    <t>40705</t>
  </si>
  <si>
    <t>Вид расхода:4.1.4;Бюджетные инвестиции в объекты капитального строительства государственной (муниципальной) собственности</t>
  </si>
  <si>
    <t>14.4.13.40705;Строительство объекта "Городское кладбище"</t>
  </si>
  <si>
    <t>1441300000</t>
  </si>
  <si>
    <t>14.4.13.00000;Комплекс процессных мероприятий "Строительство кладбища"</t>
  </si>
  <si>
    <t>1441299990</t>
  </si>
  <si>
    <t>14.4.12.99990;Реализация мероприятий</t>
  </si>
  <si>
    <t>14.4.12.00000;Комплекс процессных мероприятий "Обеспечение единого порядка содержания объектов внешнего благоустройства"</t>
  </si>
  <si>
    <t>1441199990</t>
  </si>
  <si>
    <t>14.4.11.99990;Реализация мероприятий</t>
  </si>
  <si>
    <t>1441184280</t>
  </si>
  <si>
    <t>84280</t>
  </si>
  <si>
    <t>14.4.11.84280;Организация осуществления мероприятий по проведению дезинсекции и дератизации в Ханты-Мансийском автономном округе - Югре</t>
  </si>
  <si>
    <t>1441184200</t>
  </si>
  <si>
    <t>84200</t>
  </si>
  <si>
    <t>14.4.11.84200;Организация мероприятий при осуществлении деятельности по обращению с животными без владельцев</t>
  </si>
  <si>
    <t>1441100000</t>
  </si>
  <si>
    <t>14.4.11.00000;Комплекс процессных мероприятий "Обеспечение стабильной благополучной эпизоотической обстановки в городе Мегионе и защита населения от болезней, общих для человека и животных"</t>
  </si>
  <si>
    <t>1440000000</t>
  </si>
  <si>
    <t>14.4.00.00000;Комплексы процессных мероприятий</t>
  </si>
  <si>
    <t>141И3А5140</t>
  </si>
  <si>
    <t>А5140</t>
  </si>
  <si>
    <t>И3</t>
  </si>
  <si>
    <t>14.1.И3.А5140;Реализация мероприятий по модернизации коммунальной инфраструктуры Ханты-Мансийского автономного округа - Югры</t>
  </si>
  <si>
    <t>141И3А1540</t>
  </si>
  <si>
    <t>А1540</t>
  </si>
  <si>
    <t>14.1.И3.А1540;Реализация мероприятий по модернизации коммунальной инфраструктуры Ханты-Мансийского автономного округа - Югры</t>
  </si>
  <si>
    <t>141И351540</t>
  </si>
  <si>
    <t>51540</t>
  </si>
  <si>
    <t>14.1.И3.51540;Реализация мероприятий по модернизации коммунальной инфраструктуры</t>
  </si>
  <si>
    <t>141И300000</t>
  </si>
  <si>
    <t>14.1.И3.00000;Региональный проект "Модернизация коммунальной инфраструктуры"</t>
  </si>
  <si>
    <t>14.1.00.00000;Региональные проекты, направленные на достижение целей, показателей и решение задач национального проекта</t>
  </si>
  <si>
    <t>1400000000</t>
  </si>
  <si>
    <t>14.0.00.00000;Муниципальная программа "Развитие жилищно-коммунального комплекса и повышение энергетической эффективности в городе Мегионе"</t>
  </si>
  <si>
    <t>13502SД050</t>
  </si>
  <si>
    <t>SД050</t>
  </si>
  <si>
    <t>5</t>
  </si>
  <si>
    <t>13.5.02.SД050;Строительство (реконструкция) автомобильных дорог общего пользования местного значения (Средства дорожного фонда Ханты-Мансийского автономного округа - Югры) за счет средств бюджета муниципального образования</t>
  </si>
  <si>
    <t>135029Д050</t>
  </si>
  <si>
    <t>9Д050</t>
  </si>
  <si>
    <t>13.5.02.9Д050;Строительство (реконструкция) автомобильных дорог общего пользования местного значения (Средства дорожного фонда Ханты-Мансийского автономного округа - Югры)</t>
  </si>
  <si>
    <t>1350200000</t>
  </si>
  <si>
    <t>13.5.02.00000;Региональный проект "Строительство (реконструкция) автомобильных дорог общего пользования местного значения"</t>
  </si>
  <si>
    <t>13.5.00.00000;Региональный проект, направленный на достижение целей социально-экономического развития Ханты-Мансийского автономного округа-Югры</t>
  </si>
  <si>
    <t>13415SД030</t>
  </si>
  <si>
    <t>SД030</t>
  </si>
  <si>
    <t>13.4.15.SД030;Капитальный ремонт и ремонт автомобильных дорог общего пользования местного значения (Средства дорожного фонда Ханты-Мансийского автономного округа - Югры) за счет средств бюджета муниципального образования</t>
  </si>
  <si>
    <t>134159Д030</t>
  </si>
  <si>
    <t>9Д030</t>
  </si>
  <si>
    <t>13.4.15.9Д030;Капитальный ремонт и ремонт автомобильных дорог общего пользования местного значения (Средства дорожного фонда Ханты-Мансийского автономного округа - Югры)</t>
  </si>
  <si>
    <t>1341599990</t>
  </si>
  <si>
    <t>13.4.15.99990;Реализация мероприятий</t>
  </si>
  <si>
    <t>1341500000</t>
  </si>
  <si>
    <t>13.4.15.00000;Комплекс процессных мероприятий "Совершенствование условий движения и организации  дорожного движения на улично-дорожной сети города Мегиона"</t>
  </si>
  <si>
    <t>1341499990</t>
  </si>
  <si>
    <t>13.4.14.99990;Реализация мероприятий</t>
  </si>
  <si>
    <t>13.4.14.00000;Комплекс процессных мероприятий " Обеспечение функционирования сети автомобильных дорог общего пользования города Мегиона"</t>
  </si>
  <si>
    <t>1341361703</t>
  </si>
  <si>
    <t>61703</t>
  </si>
  <si>
    <t>13.4.13.61703;Субсидии перевозчику (подрядчику) в целях возмещения недополученных доходов в связи с выполнением работ по перевозке обучающихся в муниципальных общеобразовательных организациях города Мегиона и проживающих на территории СУ-920 и 28 микрорайона города Мегиона, обучающихся в муниципальных общеобразовательных организациях поселка городского типа Высокий города Мегиона и проживающих на территории поселка городского типа Высокий города Мегиона на проезд автомобильным транспортом общего пользования (за исключением такси) до муниципальных общеобразовательных организаций и обратно</t>
  </si>
  <si>
    <t>13.4.13.00000;Комплекс процессных мероприятий "Субсидии перевозчику (подрядчику) в целях возмещения недополученных доходов в связи с выполнением работ по перевозке обучающихся в муниципальных общеобразовательных организациях города Мегиона проживающих на территории СУ-920 и 28 микрорайона города Мегиона, обучающихся в муниципальных общеобразовательных организациях поселка городского типа Высокий города Мегиона и проживающих на территории поселка городского типа Высокий города Мегиона на проезд автомобильным транспортом общего пользования (за исключением такси) до муниципальных общеобразовательных организаций и обратно"</t>
  </si>
  <si>
    <t>1341299990</t>
  </si>
  <si>
    <t>13.4.12.99990;Реализация мероприятий</t>
  </si>
  <si>
    <t>13.4.12.00000;Комплекс процессных мероприятий "Обеспечение доступности и повышение качества транспортных услуг автомобильным транспортом"</t>
  </si>
  <si>
    <t>13411SД040</t>
  </si>
  <si>
    <t>SД040</t>
  </si>
  <si>
    <t>13.4.11.SД040;Приведение автомобильных дорог местного значения в нормативное состояние (Средства дорожного фонда Ханты-Мансийского автономного округа - Югры) за счет средств бюджета муниципального образования</t>
  </si>
  <si>
    <t>13411SД030</t>
  </si>
  <si>
    <t>13.4.11.SД030;Капитальный ремонт и ремонт автомобильных дорог общего пользования местного значения (Средства дорожного фонда Ханты-Мансийского автономного округа - Югры) за счет средств бюджета муниципального образования</t>
  </si>
  <si>
    <t>134119Д040</t>
  </si>
  <si>
    <t>9Д040</t>
  </si>
  <si>
    <t>13.4.11.9Д040;Приведение автомобильных дорог местного значения в нормативное состояние (Средства дорожного фонда Ханты-Мансийского автономного округа - Югры)</t>
  </si>
  <si>
    <t>134119Д030</t>
  </si>
  <si>
    <t>13.4.11.9Д030;Капитальный ремонт и ремонт автомобильных дорог общего пользования местного значения (Средства дорожного фонда Ханты-Мансийского автономного округа - Югры)</t>
  </si>
  <si>
    <t>1341199990</t>
  </si>
  <si>
    <t>13.4.11.99990;Реализация мероприятий</t>
  </si>
  <si>
    <t>1341100000</t>
  </si>
  <si>
    <t>13.4.11.00000;Комплекс процессных мероприятий "Строительство (реконструкция), капитальный ремонт и ремонт автомобильных дорог общего пользования, искусственных сооружений, а также внутриквартальных проездов"</t>
  </si>
  <si>
    <t>1340000000</t>
  </si>
  <si>
    <t>13.4.00.00000;Комплексы процессных мероприятий</t>
  </si>
  <si>
    <t>1300000000</t>
  </si>
  <si>
    <t>13.0.00.00000;Муниципальная программа "Развитие транспортной системы города Мегиона"</t>
  </si>
  <si>
    <t>1241399990</t>
  </si>
  <si>
    <t>12.4.13.99990;Реализация мероприятий</t>
  </si>
  <si>
    <t>12.4.13.00000;Комплекс процессных мероприятий "Защита информации органов местного самоуправления  города Мегиона"</t>
  </si>
  <si>
    <t>1241200590</t>
  </si>
  <si>
    <t>12.4.12.00590;Расходы на обеспечение деятельности (оказание услуг) муниципальных учреждений</t>
  </si>
  <si>
    <t>12.4.12.00000;Комплекс процессных мероприятий "Обеспечение деятельности муниципальных  учреждений"</t>
  </si>
  <si>
    <t>1241199990</t>
  </si>
  <si>
    <t>12.4.11.99990;Реализация мероприятий</t>
  </si>
  <si>
    <t>12.4.11.00000;Комплекс процессных мероприятий "Обеспечение доступа к информации о деятельности органов местного самоуправления и находящихся в их ведении учреждений, развитие и сопровождение инфраструктуры электронного правительства и информационных сетей"</t>
  </si>
  <si>
    <t>1240000000</t>
  </si>
  <si>
    <t>12.4.00.00000;Комплексы процессных мероприятий</t>
  </si>
  <si>
    <t>12.0.00.00000;Муниципальная программа "Развитие информационного общества на территории города Мегиона"</t>
  </si>
  <si>
    <t>322</t>
  </si>
  <si>
    <t>11412S2903</t>
  </si>
  <si>
    <t>S2903</t>
  </si>
  <si>
    <t>Вид расхода:3.2.2;Субсидии гражданам на приобретение жилья</t>
  </si>
  <si>
    <t>11.4.12.S2903;Мероприятие по предоставлению субсидии гражданам для переселения из жилых домов, находящихся в зонах затопления, подтопления, а также участникам специальной военной операции, членам их семей, состоящим на учете в качестве нуждающихся в жилых помещениях, предоставляемых по договорам социального найма, на приобретение (строительство) жилых помещений в собственность за счет средств бюджета муниципального образования</t>
  </si>
  <si>
    <t>1141284220</t>
  </si>
  <si>
    <t>84220</t>
  </si>
  <si>
    <t>11.4.12.84220;Реализация полномочий, указанных в пунктах 3.1, 3.2 статьи 2 Закона Ханты-Мансийского автономного округа – Югры от 31 марта 2009 года № 36-оз "О наделении органов местного самоуправления муниципальных образований Ханты-Мансийского автономного округа – Югры отдельными государственными полномочиями для обеспечения жилыми помещениями отдельных категорий граждан, определенных федеральным законодательством"</t>
  </si>
  <si>
    <t>1141282903</t>
  </si>
  <si>
    <t>82903</t>
  </si>
  <si>
    <t>11.4.12.82903;Мероприятие по предоставлению субсидии гражданам для переселения из жилых домов, находящихся в зонах затопления, подтопления, а также участникам специальной военной операции, членам их семей, состоящим на учете в качестве нуждающихся в жилых помещениях, предоставляемых по договорам социального найма, на приобретение (строительство) жилых помещений в собственность</t>
  </si>
  <si>
    <t>1141251760</t>
  </si>
  <si>
    <t>51760</t>
  </si>
  <si>
    <t>11.4.12.51760;Осуществление полномочий по обеспечению жильем отдельных категорий граждан, установленных Федеральным законом от 24 ноября 1995 года № 181-ФЗ "О социальной защите инвалидов в Российской Федерации"</t>
  </si>
  <si>
    <t>1141251350</t>
  </si>
  <si>
    <t>51350</t>
  </si>
  <si>
    <t>11.4.12.51350;Осуществление полномочий по обеспечению жильем отдельных категорий граждан, установленных Федеральным законом от 12 января 1995 года № 5-ФЗ "О ветеранах"</t>
  </si>
  <si>
    <t>1141200000</t>
  </si>
  <si>
    <t>11.4.12.00000;Комплекс процессных мероприятий "Улучшение жилищных условий отдельных категорий граждан"</t>
  </si>
  <si>
    <t>412</t>
  </si>
  <si>
    <t>11411S2901</t>
  </si>
  <si>
    <t>S2901</t>
  </si>
  <si>
    <t>Вид расхода:4.1.2;Бюджетные инвестиции на приобретение объектов недвижимого имущества в государственную (муниципальную) собственность</t>
  </si>
  <si>
    <t>11.4.11.S2901;Мероприятия по приобретению жилья и осуществление выплат гражданам, в чьей собственности находятся жилые помещения, входящие в аварийный жилищный фонд за счет средств бюджета муниципального образования</t>
  </si>
  <si>
    <t>1141199990</t>
  </si>
  <si>
    <t>11.4.11.99990;Реализация мероприятий</t>
  </si>
  <si>
    <t>1141182901</t>
  </si>
  <si>
    <t>82901</t>
  </si>
  <si>
    <t>11.4.11.82901;Мероприятия по приобретению жилья и осуществление выплат гражданам, в чьей собственности находятся жилые помещения, входящие в аварийный жилищный фонд</t>
  </si>
  <si>
    <t>1141100000</t>
  </si>
  <si>
    <t>11.4.11.00000;Комплекс процессных мероприятий "Приобретение жилья, изъятие земельного участка, в целях реализации полномочий в области жилищных отношений, установленных законодательством Российской Федерации"</t>
  </si>
  <si>
    <t>1140000000</t>
  </si>
  <si>
    <t>11.4.00.00000;Комплексы процессных мероприятий</t>
  </si>
  <si>
    <t>11201L4970</t>
  </si>
  <si>
    <t>L4970</t>
  </si>
  <si>
    <t>11.2.01.L4970;Реализация мероприятий по обеспечению жильем молодых семей</t>
  </si>
  <si>
    <t>11.2.01.00000;Региональный проект "Содействие субъектам Российской Федерации в реализации полномочий по оказанию государственной поддержки гражданам в обеспечении жильем и оплате жилищно-коммунальных услуг"</t>
  </si>
  <si>
    <t>11.2.00.00000;Региональные проекты, направленные на достижение показателей федеральных проектов, не входящих в состав национальных проектов</t>
  </si>
  <si>
    <t>111И26748S</t>
  </si>
  <si>
    <t>6748S</t>
  </si>
  <si>
    <t>И2</t>
  </si>
  <si>
    <t>11.1.И2.6748S;Обеспечение устойчивого сокращения непригодного для проживания жилищного фонда за счет средств бюджета муниципального образования</t>
  </si>
  <si>
    <t>111И267484</t>
  </si>
  <si>
    <t>67484</t>
  </si>
  <si>
    <t>11.1.И2.67484;Обеспечение устойчивого сокращения непригодного для проживания жилищного фонда, за счет средств бюджета Ханты-Мансийского автономного округа - Югры</t>
  </si>
  <si>
    <t>111И267483</t>
  </si>
  <si>
    <t>67483</t>
  </si>
  <si>
    <t>11.1.И2.67483;Обеспечение устойчивого сокращения непригодного для проживания жилищного фонда за счет средств, поступивших от публично-правовой компании "Фонд развития территорий"</t>
  </si>
  <si>
    <t>111И200000</t>
  </si>
  <si>
    <t>11.1.И2.00000;Региональный проект "Жилье"</t>
  </si>
  <si>
    <t>11.1.00.00000;Региональные проекты, направленные на достижение целей, показателей и решение задач национального проекта</t>
  </si>
  <si>
    <t>1100000000</t>
  </si>
  <si>
    <t>11.0.00.00000;Муниципальная программа "Развитие жилищной сферы на территории города Мегиона"</t>
  </si>
  <si>
    <t>1041299990</t>
  </si>
  <si>
    <t>10</t>
  </si>
  <si>
    <t>10.4.12.99990;Реализация мероприятий</t>
  </si>
  <si>
    <t>10.4.12.00000;Комплекс процессных мероприятий  "Капитальный ремонт, реконструкция и ремонт муниципального имущества"</t>
  </si>
  <si>
    <t>1041199990</t>
  </si>
  <si>
    <t>10.4.11.99990;Реализация мероприятий</t>
  </si>
  <si>
    <t>10.4.11.00000;Комплекс процессных мероприятий "Обеспечение выполнения полномочий и функций администрации города в сферах управления муниципальным имуществом и землепользования"</t>
  </si>
  <si>
    <t>1040000000</t>
  </si>
  <si>
    <t>10.4.00.00000;Комплексы процессных мероприятий</t>
  </si>
  <si>
    <t>10.0.00.00000;Муниципальная программа "Управление муниципальным имуществом города Мегиона"</t>
  </si>
  <si>
    <t>09420S2130</t>
  </si>
  <si>
    <t>S2130</t>
  </si>
  <si>
    <t>09</t>
  </si>
  <si>
    <t>09.4.20.S2130;Развитие сети спортивных объектов шаговой доступности за счет средств бюджета муниципального образования</t>
  </si>
  <si>
    <t>0942082130</t>
  </si>
  <si>
    <t>82130</t>
  </si>
  <si>
    <t>09.4.20.82130;Развитие сети спортивных объектов шаговой доступности</t>
  </si>
  <si>
    <t>0942000000</t>
  </si>
  <si>
    <t>09.4.20.00000;Комплекс процессных мероприятий  "Развитие сети спортивных объектов шаговой доступности"</t>
  </si>
  <si>
    <t>09418S2970</t>
  </si>
  <si>
    <t>S2970</t>
  </si>
  <si>
    <t>09.4.18.S2970;Обеспечение образовательных организаций, осуществляющих подготовку спортивного резерва за счет средств бюджета муниципального образования</t>
  </si>
  <si>
    <t>0941882970</t>
  </si>
  <si>
    <t>82970</t>
  </si>
  <si>
    <t>09.4.18.82970;Обеспечение образовательных организаций, осуществляющих подготовку спортивного резерва</t>
  </si>
  <si>
    <t>0941800000</t>
  </si>
  <si>
    <t>09.4.18.00000;Комплекс процессных мероприятий  "Реализация мероприятий по приобретению спортивного оборудования и инвентаря"</t>
  </si>
  <si>
    <t>09416S2970</t>
  </si>
  <si>
    <t>09.4.16.S2970;Обеспечение образовательных организаций, осуществляющих подготовку спортивного резерва за счет средств бюджета муниципального образования</t>
  </si>
  <si>
    <t>0941685160</t>
  </si>
  <si>
    <t>09.4.16.85160;Реализация наказов избирателей депутатам Думы Ханты-Мансийского автономного округа - Югры</t>
  </si>
  <si>
    <t>0941682970</t>
  </si>
  <si>
    <t>09.4.16.82970;Обеспечение образовательных организаций, осуществляющих подготовку спортивного резерва</t>
  </si>
  <si>
    <t>0941600000</t>
  </si>
  <si>
    <t>09.4.16.00000;Комплекс процессных мероприятий  "Обеспечение участия сборных команд по видам спорта в межмуниципальных, региональных, всеросcийских соревнованиях, подготовка и обеспечение спортивного резерва, участие в тренировочных мероприятиях.Проведение соревнований по видам спорта"</t>
  </si>
  <si>
    <t>624</t>
  </si>
  <si>
    <t>0941561600</t>
  </si>
  <si>
    <t>Вид расхода:6.2.4;Субсидии автономным учреждениям на финансовое обеспечение государственного (муниципального) задания в рамках исполнения государственного (муниципального) социального заказа на оказание государственных (муниципальных) услуг в социальной сфере</t>
  </si>
  <si>
    <t>09.4.15.61600;Предоставление субсидий бюджетным, автономным учреждениям и иным некоммерческим организациям</t>
  </si>
  <si>
    <t>09.4.15.00000;Комплекс процессных мероприятий "Финансовое обеспечение затрат, связанных с оказанием муниципальных услуг в социальной сфере по направлению деятельности "Реализация дополнительных общеразвивающих программ для детей" в соответствии с социальным сертификатом на получение муниципальной услуги в социальной сфере города Мегиона"</t>
  </si>
  <si>
    <t>0941400590</t>
  </si>
  <si>
    <t>09.4.14.00590;Расходы на обеспечение деятельности (оказание услуг) муниципальных учреждений</t>
  </si>
  <si>
    <t>09.4.14.00000;Комплекс процессных мероприятий "Создание условий для удовлетворения потребности населения города в оказании услуг в сфере физической культуры и спорта"</t>
  </si>
  <si>
    <t>0941399990</t>
  </si>
  <si>
    <t>09.4.13.99990;Реализация мероприятий</t>
  </si>
  <si>
    <t>09.4.13.00000;Комплекс процессных мероприятий "Мероприятия по обеспечению комплексной безопасности и комфортных условий в муниципальных спортивных учреждениях.Ремонтные работы спортивных объектов и сооружений"</t>
  </si>
  <si>
    <t>0941299990</t>
  </si>
  <si>
    <t>09.4.12.99990;Реализация мероприятий</t>
  </si>
  <si>
    <t>09.4.12.00000;Комплекс процессных мероприятий "Проведение муниципальных Спартакиад, физкультурно-массовых мероприятий, спортивных мероприятий, первенств и чемпионатов по видам спорта"</t>
  </si>
  <si>
    <t>0941199990</t>
  </si>
  <si>
    <t>09.4.11.99990;Реализация мероприятий</t>
  </si>
  <si>
    <t>09.4.11.00000;Комплекс процессных мероприятий  "Реализация Всероссийского физкультурно-спортивного комплекса "Готов к труду и обороне" (ГТО)</t>
  </si>
  <si>
    <t>0940000000</t>
  </si>
  <si>
    <t>09.4.00.00000;Комплексы процессных мероприятий</t>
  </si>
  <si>
    <t>0928DL7530</t>
  </si>
  <si>
    <t>L7530</t>
  </si>
  <si>
    <t>8D</t>
  </si>
  <si>
    <t>09.2.8D.L7530;Реализация мероприятий по закупке и монтажу оборудования для создания "умных" спортивных площадок</t>
  </si>
  <si>
    <t>09.2.8D.00000;Региональный проект "Бизнес - спринт (Я выбираю спорт)"</t>
  </si>
  <si>
    <t>09.2.00.00000;Региональные проекты, направленные на достижение показателей федеральных проектов, не входящих в состав национальных проектов</t>
  </si>
  <si>
    <t>0900000000</t>
  </si>
  <si>
    <t>09.0.00.00000;Муниципальная программа "Развитие физической культуры и спорта, укрепление общественного здоровья в городе Мегионе"</t>
  </si>
  <si>
    <t>0841199990</t>
  </si>
  <si>
    <t>08</t>
  </si>
  <si>
    <t>08.4.11.99990;Реализация мероприятий</t>
  </si>
  <si>
    <t>0841100590</t>
  </si>
  <si>
    <t>08.4.11.00590;Расходы на обеспечение деятельности (оказание услуг) муниципальных учреждений</t>
  </si>
  <si>
    <t>0841100000</t>
  </si>
  <si>
    <t>08.4.11.00000;Комплекс процессных мероприятий "Обеспечение производства и распространение информации о деятельности органов местного самоуправления, иной социально значимой информации на территории  города Мегиона"</t>
  </si>
  <si>
    <t>08.4.00.00000;Комплексы процессных мероприятий</t>
  </si>
  <si>
    <t>08.0.00.00000;Муниципальная программа "Информационное обеспечение деятельности органов местного самоуправления города Мегиона"</t>
  </si>
  <si>
    <t>0741199990</t>
  </si>
  <si>
    <t>07</t>
  </si>
  <si>
    <t>07.4.11.99990;Реализация мероприятий</t>
  </si>
  <si>
    <t>07.4.11.00000;Комплекс процессных мероприятий "Повышение  уровня профессиональной компетенции муниципальных служащих"</t>
  </si>
  <si>
    <t>07.4.00.00000;Комплексы процессных мероприятий</t>
  </si>
  <si>
    <t>07.0.00.00000;Муниципальная программа "Развитие муниципальной службы в городе Мегионе"</t>
  </si>
  <si>
    <t>0641800590</t>
  </si>
  <si>
    <t>06</t>
  </si>
  <si>
    <t>06.4.18.00590;Расходы на обеспечение деятельности (оказание услуг) муниципальных учреждений</t>
  </si>
  <si>
    <t>06.4.18.00000;Комплекс процессных мероприятий "Реализация единой государственной политики в сфере культуры"</t>
  </si>
  <si>
    <t>0641799990</t>
  </si>
  <si>
    <t>06.4.17.99990;Реализация мероприятий</t>
  </si>
  <si>
    <t>0641785160</t>
  </si>
  <si>
    <t>06.4.17.85160;Реализация наказов избирателей депутатам Думы ХМАО-Югры</t>
  </si>
  <si>
    <t>0641700000</t>
  </si>
  <si>
    <t>06.4.17.00000;Комплекс процессных мероприятий "Стимулирование культурного разнообразия в городском округе"</t>
  </si>
  <si>
    <t>0641699990</t>
  </si>
  <si>
    <t>06.4.16.99990;Реализация мероприятий</t>
  </si>
  <si>
    <t>06.4.16.00000;Комплекс процессных мероприятий "Развитие профессионального искусства"</t>
  </si>
  <si>
    <t>0641599990</t>
  </si>
  <si>
    <t>06.4.15.99990;Реализация мероприятий</t>
  </si>
  <si>
    <t>06.4.15.00000;Комплекс процессных мероприятий "Поддержка одаренных детей и молодежи, развитие художественного образования"</t>
  </si>
  <si>
    <t>0641499990</t>
  </si>
  <si>
    <t>06.4.14.99990;Реализация мероприятий</t>
  </si>
  <si>
    <t>06.4.14.00000;Комплекс процессных мероприятий  "Обеспечение комплексной безопасности учреждений культуры и дополнительного образования в сфере культуры"</t>
  </si>
  <si>
    <t>0641399990</t>
  </si>
  <si>
    <t>06.4.13.99990;Реализация мероприятий</t>
  </si>
  <si>
    <t>06.4.13.00000;Комплекс процессных мероприятий "Укрепление материально-технической базы учреждений культуры"</t>
  </si>
  <si>
    <t>0641299990</t>
  </si>
  <si>
    <t>06.4.12.99990;Реализация мероприятий</t>
  </si>
  <si>
    <t>0641285160</t>
  </si>
  <si>
    <t>06.4.12.85160;Реализация наказов избирателей депутатам Думы ХМАО-Югры</t>
  </si>
  <si>
    <t>0641200000</t>
  </si>
  <si>
    <t>06.4.12.00000;Комплекс процессных мероприятий "Развитие музейного дела"</t>
  </si>
  <si>
    <t>0641199990</t>
  </si>
  <si>
    <t>06.4.11.99990;Реализация мероприятий</t>
  </si>
  <si>
    <t>06.4.11.00000;Комплекс процессных мероприятий "Развитие библиотечного дела"</t>
  </si>
  <si>
    <t>0640000000</t>
  </si>
  <si>
    <t>06.4.00.00000;Комплексы процессных мероприятий</t>
  </si>
  <si>
    <t>06202L4660</t>
  </si>
  <si>
    <t>L4660</t>
  </si>
  <si>
    <t>06.2.02.L4660;Поддержка творческой деятельности и укрепление материально-технической базы муниципальных театров в населенных пунктах с численностью населения до 300 тысяч человек</t>
  </si>
  <si>
    <t>06.2.02.00000;Региональный проект "Развитие искусства и творчества"</t>
  </si>
  <si>
    <t>06201S2520</t>
  </si>
  <si>
    <t>S2520</t>
  </si>
  <si>
    <t>06.2.01.S2520;Развитие сферы культуры в муниципальных образованиях автономного округа Ханты-Мансийского автономного округа - Югры  за счет средств бюджета муниципального образования</t>
  </si>
  <si>
    <t>06201L5191</t>
  </si>
  <si>
    <t>L5191</t>
  </si>
  <si>
    <t>06.2.01.L5191;Государственная поддержка отрасли культуры (Комплектование книжных фондов библиотек муниципальных образований автономного округа)</t>
  </si>
  <si>
    <t>0620182520</t>
  </si>
  <si>
    <t>82520</t>
  </si>
  <si>
    <t>06.2.01.82520;Развитие сферы культуры в муниципальных образованиях Ханты-Мансийского автономного округа - Югры</t>
  </si>
  <si>
    <t>0620100000</t>
  </si>
  <si>
    <t>06.2.01.00000;Региональный проект "Сохранение культурного и исторического наследия"</t>
  </si>
  <si>
    <t>0620000000</t>
  </si>
  <si>
    <t>06.2.00.00000;Региональные проекты, направленные на достижение показателей федеральных проектов, не входящих в состав национальных проектов</t>
  </si>
  <si>
    <t>061Я555970</t>
  </si>
  <si>
    <t>55970</t>
  </si>
  <si>
    <t>Я5</t>
  </si>
  <si>
    <t>06.1.Я5.55970;Модернизация региональных и муниципальных музеев</t>
  </si>
  <si>
    <t>061Я555900</t>
  </si>
  <si>
    <t>55900</t>
  </si>
  <si>
    <t>06.1.Я5.55900;Техническое оснащение региональных и муниципальных музеев</t>
  </si>
  <si>
    <t>061Я500000</t>
  </si>
  <si>
    <t>06.1.Я5.00000;Региональный проект "Семейные ценности и инфраструктура культуры"</t>
  </si>
  <si>
    <t>06.1.00.00000;Региональные проекты, направленные на достижение целей, показателей и решение задач национального проекта</t>
  </si>
  <si>
    <t>0600000000</t>
  </si>
  <si>
    <t>06.0.00.00000;Муниципальная программа  "Культурное пространство в городе Мегионе"</t>
  </si>
  <si>
    <t>730</t>
  </si>
  <si>
    <t>0541199990</t>
  </si>
  <si>
    <t>Вид расхода:7.3.0;Обслуживание муниципального долга</t>
  </si>
  <si>
    <t>05.4.11.99990;Реализация мероприятий</t>
  </si>
  <si>
    <t>05.4.11.00000;Комплекс процессных мероприятий "Управление муниципальным долгом"</t>
  </si>
  <si>
    <t>0540120901</t>
  </si>
  <si>
    <t>05.4.01.20901;Уплата членских взносов</t>
  </si>
  <si>
    <t>0540102400</t>
  </si>
  <si>
    <t>05.4.01.02400;Прочие мероприятия органов местного самоуправления</t>
  </si>
  <si>
    <t>0540102040</t>
  </si>
  <si>
    <t>05.4.01.02040;Расходы на обеспечение функций органов местного самоуправления</t>
  </si>
  <si>
    <t>0540100000</t>
  </si>
  <si>
    <t>05.4.01.00000;Комплекс процессных мероприятий  "Обеспечение деятельности органов местного самоуправления"</t>
  </si>
  <si>
    <t>0540000000</t>
  </si>
  <si>
    <t>05.4.00.00000;Комплексы процессных мероприятий</t>
  </si>
  <si>
    <t>05.0.00.00000;Муниципальная программа "Управление муниципальными финансами в городе Мегионе"</t>
  </si>
  <si>
    <t>633</t>
  </si>
  <si>
    <t>0441661600</t>
  </si>
  <si>
    <t>Вид расхода:6.3.3;Субсидии (гранты в форме субсидий), не подлежащие казначейскому сопровождению</t>
  </si>
  <si>
    <t>04.4.16.61600;Предоставление субсидий бюджетным, автономным учреждениям и иным некоммерческим организациям</t>
  </si>
  <si>
    <t>04.4.16.00000;Комплекс процессных мероприятий "Поддержка деятельности социально ориентированных некоммерческих организаций в сфере развития благотворительности и добровольчества"</t>
  </si>
  <si>
    <t>360</t>
  </si>
  <si>
    <t>0441599990</t>
  </si>
  <si>
    <t>Вид расхода:3.6.0;Иные выплаты населению</t>
  </si>
  <si>
    <t>04.4.15.99990;Реализация мероприятий</t>
  </si>
  <si>
    <t>04.4.15.00000;Комплекс процессных мероприятий "Оказание поддержки гражданам, награжденным знаком отличия "Доброволец Мегиона"</t>
  </si>
  <si>
    <t>04414S2630</t>
  </si>
  <si>
    <t>S2630</t>
  </si>
  <si>
    <t>04.4.14.S2630;Субсидии на реализацию мероприятий муниципальных программ (подпрограмм), направленных на развитие форм непосредственного осуществления населением местного самоуправления и участия населения в осуществлении местного самоуправления за счет бюджета муниципального образования</t>
  </si>
  <si>
    <t>0441482630</t>
  </si>
  <si>
    <t>82630</t>
  </si>
  <si>
    <t xml:space="preserve">04.4.14.82630;Субсидии на реализацию мероприятий муниципальных программ (подпрограмм), направленных на развитие форм непосредственного осуществления населением местного самоуправления и участия населения в осуществлении местного самоуправления </t>
  </si>
  <si>
    <t>0441461600</t>
  </si>
  <si>
    <t>04.4.14.61600;Предоставление субсидий бюджетным, автономным учреждениям и иным некоммерческим организациям</t>
  </si>
  <si>
    <t>0441400000</t>
  </si>
  <si>
    <t>04.4.14.00000;Комплекс процессных мероприятий "Обеспечение взаимодействия с политическими партиями, избирательными комиссиями, законодательными (представительным) органами государственной власти и местного самоуправления в сфере регионального развития и содействия развитию местного самоуправления в городе Мегионе, прогноза общественно-политической ситуации"</t>
  </si>
  <si>
    <t>0441399990</t>
  </si>
  <si>
    <t>04.4.13.99990;Реализация мероприятий</t>
  </si>
  <si>
    <t>04.4.13.00000;Комплекс процессных мероприятий "Содействие развитию социальной рекламы деятельности СОНКО в средствах массовой информации, а также размещению наружной социальной рекламы"</t>
  </si>
  <si>
    <t>0441261600</t>
  </si>
  <si>
    <t>04.4.12.61600;Предоставление субсидий бюджетным, автономным учреждениям и иным некоммерческим организациям</t>
  </si>
  <si>
    <t>04.4.12.00000;Комплекс процессных мероприятий "Обеспечение функционирования системы популяризации деятельности социально ориентированных некоммерческих организаций города Мегиона"</t>
  </si>
  <si>
    <t>0441199990</t>
  </si>
  <si>
    <t>04.4.11.99990;Реализация мероприятий</t>
  </si>
  <si>
    <t>0441161600</t>
  </si>
  <si>
    <t>04.4.11.61600;Предоставление субсидий бюджетным, автономным учреждениям и иным некоммерческим организациям</t>
  </si>
  <si>
    <t>0441100000</t>
  </si>
  <si>
    <t>04.4.11.00000;Комплекс процессных мероприятий "Формирование открытой и конкурентной системы поддержки социально ориентированных некоммерческих организаций"</t>
  </si>
  <si>
    <t>0440000000</t>
  </si>
  <si>
    <t>04.4.00.00000;Комплексы процессных мероприятий</t>
  </si>
  <si>
    <t>04.0.00.00000;Муниципальная программа "Развитие гражданского общества на территории города Мегиона"</t>
  </si>
  <si>
    <t>0341184382</t>
  </si>
  <si>
    <t>84382</t>
  </si>
  <si>
    <t>03.4.11.84382;Субсидии на поддержку животноводства сельхозпроизводителям</t>
  </si>
  <si>
    <t>03.4.11.00000;Комплекс процессных мероприятий "Поддержка отрасли животноводства"</t>
  </si>
  <si>
    <t>03.4.00.00000;Комплексы процессных мероприятий</t>
  </si>
  <si>
    <t>031Э1S2380</t>
  </si>
  <si>
    <t>S2380</t>
  </si>
  <si>
    <t>Э1</t>
  </si>
  <si>
    <t>03.1.Э1.S2380;Финансовая поддержка субъектов малого и среднего предпринимательства  и развитие социального предпринимательства за счет средств бюджета муниципального образования</t>
  </si>
  <si>
    <t>031Э182380</t>
  </si>
  <si>
    <t>82380</t>
  </si>
  <si>
    <t>03.1.Э1.82380;Финансовая поддержка субъектов малого и среднего предпринимательства и развитие социального предпринимательства</t>
  </si>
  <si>
    <t>031Э100000</t>
  </si>
  <si>
    <t>03.1.Э1.00000;Региональный проект "Малое и среднее предпринимательство и поддержка индивидуальной предпринимательской инициативы"</t>
  </si>
  <si>
    <t>03.1.00.00000;Региональные проекты, направленные на достижение целей, показателей в решении задач национального проекта</t>
  </si>
  <si>
    <t>0300000000</t>
  </si>
  <si>
    <t>03.0.00.00000;Муниципальная программа "Поддержка и развитие малого и среднего предпринимательства  на территории города Мегиона"</t>
  </si>
  <si>
    <t>0241499990</t>
  </si>
  <si>
    <t>02.4.14.99990;Реализация мероприятий</t>
  </si>
  <si>
    <t>02.4.14.00000;Комплекс процессных мероприятий " Улучшение условий труда в городе Мегионе"</t>
  </si>
  <si>
    <t>0241399990</t>
  </si>
  <si>
    <t>02.4.13.99990;Реализация мероприятий</t>
  </si>
  <si>
    <t>02.4.13.00000;Комплекс процессных мероприятий "Снижение производственного травматизма"</t>
  </si>
  <si>
    <t>0241299990</t>
  </si>
  <si>
    <t>02.4.12.99990;Реализация мероприятий</t>
  </si>
  <si>
    <t>02.4.12.00000;Комплекс процессных мероприятий "Развитие социального партнерства между органами исполнительной власти, органами местного самоуправления, работодателями и общественными организациями для реализации государственной политики в области охраны труда"</t>
  </si>
  <si>
    <t>0241184120</t>
  </si>
  <si>
    <t>84120</t>
  </si>
  <si>
    <t>02.4.11.84120;Осуществление отдельных государственных полномочий в сфере трудовых отношений и государственного управления охраной труда</t>
  </si>
  <si>
    <t>02.4.11.00000;Комплекс процессных мероприятий"Совершенствование государственного управления охраной труда в городе Мегионе"</t>
  </si>
  <si>
    <t>0240000000</t>
  </si>
  <si>
    <t>02.4.00.00000;Комплексы процессных мероприятий</t>
  </si>
  <si>
    <t>02.0.00.00000;Муниципальная программа  "Улучшение условий и охраны труда в  городе Мегионе"</t>
  </si>
  <si>
    <t>0141499990</t>
  </si>
  <si>
    <t>01.4.14.99990;Реализация мероприятий</t>
  </si>
  <si>
    <t>01.4.14.00000;Комплекс процессных мероприятий "Обеспечение выполнения полномочий и функций МКУ "УГЗН" в установленных сферах деятельности"</t>
  </si>
  <si>
    <t>0141300590</t>
  </si>
  <si>
    <t>01.4.13.00590;Расходы на обеспечение деятельности (оказание услуг) муниципальных учреждений</t>
  </si>
  <si>
    <t>01.4.13.00000;Комплекс процессных мероприятий "Обеспечение деятельности МКУ "УГЗН"</t>
  </si>
  <si>
    <t>0141299990</t>
  </si>
  <si>
    <t>01.4.12.99990;Реализация мероприятий</t>
  </si>
  <si>
    <t>01.4.12.00000;Комплекс процессных мероприятий "Совершенствование системы оповещения населения города"</t>
  </si>
  <si>
    <t>0141199990</t>
  </si>
  <si>
    <t>01.4.11.99990;Реализация мероприятий</t>
  </si>
  <si>
    <t>01.4.11.00000;Комплекс процессных мероприятий "Содержание каналов связи, обеспечение информационной безопасности"</t>
  </si>
  <si>
    <t>0140000000</t>
  </si>
  <si>
    <t>01.4.00.00000;Комплексы процессных мероприятий</t>
  </si>
  <si>
    <t>01.0.00.00000;Муниципальная программа "Развитие систем гражданской защиты населения города Мегиона"</t>
  </si>
  <si>
    <t>8</t>
  </si>
  <si>
    <t>7</t>
  </si>
  <si>
    <t>6</t>
  </si>
  <si>
    <t>3</t>
  </si>
  <si>
    <t>Остаток</t>
  </si>
  <si>
    <t>Роспись на третий год</t>
  </si>
  <si>
    <t>Роспись на второй год</t>
  </si>
  <si>
    <t>Роспись за 4-й квартал</t>
  </si>
  <si>
    <t>Роспись за 3-й квартал</t>
  </si>
  <si>
    <t>Роспись за 2-й квартал</t>
  </si>
  <si>
    <t>Роспись за 1-й квартал</t>
  </si>
  <si>
    <t>КВР</t>
  </si>
  <si>
    <t>КЦСР</t>
  </si>
  <si>
    <t>Наименование</t>
  </si>
  <si>
    <t xml:space="preserve">    К В Р </t>
  </si>
  <si>
    <t xml:space="preserve">    К Ц С Р </t>
  </si>
  <si>
    <t>Показатели сводной бюджетной росписи на               01.07.2025 (тыс.рублей)</t>
  </si>
  <si>
    <t xml:space="preserve">% исполнения к бюджетным ассигнованиям на 2025 год </t>
  </si>
  <si>
    <t>Исполнение расходов бюджета городского округа Мегион Ханты-Мансийского автономного округа – Югры по целевым статьям (муниципальным программам городского округа и непрограммным направлениям деятельности), группам и подгруппам видов расходов классификации расходов бюджета за полугодие 2025 года</t>
  </si>
  <si>
    <t>Всего расходов:</t>
  </si>
  <si>
    <t>Исполнено на 01.07.2025 (тыс.рублей)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</si>
</sst>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#,##0.0;[Red]\-#,##0.0;0.0"/>
    <numFmt numFmtId="165" formatCode="#,##0.00;[Red]\-#,##0.00;0.00"/>
    <numFmt numFmtId="166" formatCode="000"/>
    <numFmt numFmtId="167" formatCode="00\.0\.0000"/>
    <numFmt numFmtId="168" formatCode="0000000000"/>
    <numFmt numFmtId="169" formatCode="00.0.00.00000"/>
    <numFmt numFmtId="170" formatCode="#,##0.0;[Red]\-#,##0.0"/>
  </numFmts>
  <fonts count="11" x14ac:knownFonts="1">
    <font>
      <sz val="10"/>
      <name val="Arial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8"/>
      <name val="Arial"/>
      <charset val="204"/>
    </font>
    <font>
      <b/>
      <sz val="8"/>
      <color indexed="9"/>
      <name val="Arial"/>
      <charset val="204"/>
    </font>
    <font>
      <sz val="8"/>
      <name val="Arial"/>
      <charset val="204"/>
    </font>
    <font>
      <sz val="10"/>
      <name val="Arial"/>
      <family val="2"/>
      <charset val="204"/>
    </font>
    <font>
      <b/>
      <sz val="8"/>
      <name val="Arial"/>
      <family val="2"/>
      <charset val="204"/>
    </font>
    <font>
      <b/>
      <sz val="10"/>
      <name val="Arial"/>
      <family val="2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6" fillId="0" borderId="0"/>
    <xf numFmtId="0" fontId="6" fillId="0" borderId="0"/>
    <xf numFmtId="0" fontId="1" fillId="0" borderId="0"/>
  </cellStyleXfs>
  <cellXfs count="117">
    <xf numFmtId="0" fontId="0" fillId="0" borderId="0" xfId="0"/>
    <xf numFmtId="0" fontId="3" fillId="0" borderId="4" xfId="0" applyNumberFormat="1" applyFont="1" applyFill="1" applyBorder="1" applyAlignment="1" applyProtection="1">
      <protection hidden="1"/>
    </xf>
    <xf numFmtId="0" fontId="4" fillId="0" borderId="8" xfId="0" applyNumberFormat="1" applyFont="1" applyFill="1" applyBorder="1" applyAlignment="1" applyProtection="1">
      <protection hidden="1"/>
    </xf>
    <xf numFmtId="0" fontId="3" fillId="0" borderId="8" xfId="0" applyNumberFormat="1" applyFont="1" applyFill="1" applyBorder="1" applyAlignment="1" applyProtection="1">
      <protection hidden="1"/>
    </xf>
    <xf numFmtId="165" fontId="5" fillId="0" borderId="3" xfId="0" applyNumberFormat="1" applyFont="1" applyFill="1" applyBorder="1" applyAlignment="1" applyProtection="1">
      <alignment vertical="center"/>
      <protection hidden="1"/>
    </xf>
    <xf numFmtId="165" fontId="5" fillId="0" borderId="4" xfId="0" applyNumberFormat="1" applyFont="1" applyFill="1" applyBorder="1" applyAlignment="1" applyProtection="1">
      <alignment vertical="center"/>
      <protection hidden="1"/>
    </xf>
    <xf numFmtId="164" fontId="5" fillId="0" borderId="4" xfId="0" applyNumberFormat="1" applyFont="1" applyFill="1" applyBorder="1" applyAlignment="1" applyProtection="1">
      <alignment vertical="center"/>
      <protection hidden="1"/>
    </xf>
    <xf numFmtId="166" fontId="5" fillId="0" borderId="4" xfId="0" applyNumberFormat="1" applyFont="1" applyFill="1" applyBorder="1" applyAlignment="1" applyProtection="1">
      <alignment horizontal="center" vertical="center"/>
      <protection hidden="1"/>
    </xf>
    <xf numFmtId="165" fontId="5" fillId="0" borderId="15" xfId="0" applyNumberFormat="1" applyFont="1" applyFill="1" applyBorder="1" applyAlignment="1" applyProtection="1">
      <alignment vertical="center"/>
      <protection hidden="1"/>
    </xf>
    <xf numFmtId="164" fontId="5" fillId="0" borderId="15" xfId="0" applyNumberFormat="1" applyFont="1" applyFill="1" applyBorder="1" applyAlignment="1" applyProtection="1">
      <alignment vertical="center"/>
      <protection hidden="1"/>
    </xf>
    <xf numFmtId="166" fontId="5" fillId="0" borderId="15" xfId="0" applyNumberFormat="1" applyFont="1" applyFill="1" applyBorder="1" applyAlignment="1" applyProtection="1">
      <alignment horizontal="center" vertical="center"/>
      <protection hidden="1"/>
    </xf>
    <xf numFmtId="0" fontId="5" fillId="0" borderId="24" xfId="0" applyNumberFormat="1" applyFont="1" applyFill="1" applyBorder="1" applyAlignment="1" applyProtection="1">
      <alignment horizontal="center" vertical="center"/>
      <protection hidden="1"/>
    </xf>
    <xf numFmtId="0" fontId="5" fillId="0" borderId="25" xfId="0" applyNumberFormat="1" applyFont="1" applyFill="1" applyBorder="1" applyAlignment="1" applyProtection="1">
      <alignment horizontal="center" vertical="center"/>
      <protection hidden="1"/>
    </xf>
    <xf numFmtId="0" fontId="3" fillId="0" borderId="28" xfId="0" applyNumberFormat="1" applyFont="1" applyFill="1" applyBorder="1" applyAlignment="1" applyProtection="1">
      <alignment horizontal="center" vertical="center" wrapText="1"/>
      <protection hidden="1"/>
    </xf>
    <xf numFmtId="0" fontId="0" fillId="0" borderId="0" xfId="0" applyNumberFormat="1" applyFont="1" applyFill="1" applyAlignment="1" applyProtection="1">
      <alignment wrapText="1"/>
      <protection hidden="1"/>
    </xf>
    <xf numFmtId="0" fontId="4" fillId="0" borderId="45" xfId="0" applyNumberFormat="1" applyFont="1" applyFill="1" applyBorder="1" applyAlignment="1" applyProtection="1">
      <protection hidden="1"/>
    </xf>
    <xf numFmtId="0" fontId="4" fillId="0" borderId="9" xfId="0" applyNumberFormat="1" applyFont="1" applyFill="1" applyBorder="1" applyAlignment="1" applyProtection="1">
      <protection hidden="1"/>
    </xf>
    <xf numFmtId="0" fontId="3" fillId="0" borderId="52" xfId="0" applyNumberFormat="1" applyFont="1" applyFill="1" applyBorder="1" applyAlignment="1" applyProtection="1">
      <protection hidden="1"/>
    </xf>
    <xf numFmtId="0" fontId="3" fillId="0" borderId="51" xfId="0" applyNumberFormat="1" applyFont="1" applyFill="1" applyBorder="1" applyAlignment="1" applyProtection="1">
      <protection hidden="1"/>
    </xf>
    <xf numFmtId="0" fontId="4" fillId="0" borderId="35" xfId="0" applyNumberFormat="1" applyFont="1" applyFill="1" applyBorder="1" applyAlignment="1" applyProtection="1">
      <protection hidden="1"/>
    </xf>
    <xf numFmtId="164" fontId="3" fillId="0" borderId="53" xfId="0" applyNumberFormat="1" applyFont="1" applyFill="1" applyBorder="1" applyAlignment="1" applyProtection="1">
      <alignment vertical="center"/>
      <protection hidden="1"/>
    </xf>
    <xf numFmtId="40" fontId="3" fillId="0" borderId="53" xfId="0" applyNumberFormat="1" applyFont="1" applyFill="1" applyBorder="1" applyAlignment="1" applyProtection="1">
      <alignment vertical="center"/>
      <protection hidden="1"/>
    </xf>
    <xf numFmtId="0" fontId="0" fillId="0" borderId="1" xfId="0" applyNumberFormat="1" applyFont="1" applyFill="1" applyBorder="1" applyAlignment="1" applyProtection="1">
      <protection hidden="1"/>
    </xf>
    <xf numFmtId="0" fontId="0" fillId="0" borderId="0" xfId="0" applyNumberFormat="1" applyFont="1" applyFill="1" applyAlignment="1" applyProtection="1">
      <protection hidden="1"/>
    </xf>
    <xf numFmtId="0" fontId="0" fillId="0" borderId="5" xfId="0" applyNumberFormat="1" applyFont="1" applyFill="1" applyBorder="1" applyAlignment="1" applyProtection="1">
      <protection hidden="1"/>
    </xf>
    <xf numFmtId="0" fontId="0" fillId="0" borderId="6" xfId="0" applyNumberFormat="1" applyFont="1" applyFill="1" applyBorder="1" applyAlignment="1" applyProtection="1">
      <protection hidden="1"/>
    </xf>
    <xf numFmtId="0" fontId="0" fillId="0" borderId="7" xfId="0" applyNumberFormat="1" applyFont="1" applyFill="1" applyBorder="1" applyAlignment="1" applyProtection="1">
      <protection hidden="1"/>
    </xf>
    <xf numFmtId="0" fontId="0" fillId="0" borderId="9" xfId="0" applyNumberFormat="1" applyFont="1" applyFill="1" applyBorder="1" applyAlignment="1" applyProtection="1">
      <protection hidden="1"/>
    </xf>
    <xf numFmtId="0" fontId="0" fillId="0" borderId="10" xfId="0" applyNumberFormat="1" applyFont="1" applyFill="1" applyBorder="1" applyAlignment="1" applyProtection="1">
      <protection hidden="1"/>
    </xf>
    <xf numFmtId="0" fontId="0" fillId="0" borderId="11" xfId="0" applyNumberFormat="1" applyFont="1" applyFill="1" applyBorder="1" applyAlignment="1" applyProtection="1">
      <protection hidden="1"/>
    </xf>
    <xf numFmtId="0" fontId="0" fillId="0" borderId="24" xfId="0" applyFont="1" applyFill="1" applyBorder="1" applyAlignment="1" applyProtection="1">
      <protection hidden="1"/>
    </xf>
    <xf numFmtId="0" fontId="8" fillId="0" borderId="9" xfId="0" applyNumberFormat="1" applyFont="1" applyFill="1" applyBorder="1" applyAlignment="1" applyProtection="1">
      <protection hidden="1"/>
    </xf>
    <xf numFmtId="0" fontId="9" fillId="0" borderId="0" xfId="2" applyFont="1" applyFill="1"/>
    <xf numFmtId="0" fontId="0" fillId="0" borderId="0" xfId="0" applyFill="1"/>
    <xf numFmtId="0" fontId="0" fillId="0" borderId="0" xfId="0" applyFill="1" applyProtection="1">
      <protection hidden="1"/>
    </xf>
    <xf numFmtId="0" fontId="0" fillId="0" borderId="40" xfId="0" applyFill="1" applyBorder="1" applyProtection="1">
      <protection hidden="1"/>
    </xf>
    <xf numFmtId="0" fontId="0" fillId="0" borderId="0" xfId="0" applyFill="1" applyBorder="1" applyProtection="1">
      <protection hidden="1"/>
    </xf>
    <xf numFmtId="0" fontId="0" fillId="0" borderId="2" xfId="0" applyFill="1" applyBorder="1" applyProtection="1">
      <protection hidden="1"/>
    </xf>
    <xf numFmtId="0" fontId="0" fillId="0" borderId="38" xfId="0" applyFont="1" applyFill="1" applyBorder="1" applyAlignment="1" applyProtection="1">
      <protection hidden="1"/>
    </xf>
    <xf numFmtId="0" fontId="0" fillId="0" borderId="37" xfId="0" applyFont="1" applyFill="1" applyBorder="1" applyAlignment="1" applyProtection="1">
      <protection hidden="1"/>
    </xf>
    <xf numFmtId="0" fontId="0" fillId="0" borderId="32" xfId="0" applyFont="1" applyFill="1" applyBorder="1" applyAlignment="1" applyProtection="1">
      <protection hidden="1"/>
    </xf>
    <xf numFmtId="0" fontId="0" fillId="0" borderId="31" xfId="0" applyFont="1" applyFill="1" applyBorder="1" applyAlignment="1" applyProtection="1">
      <protection hidden="1"/>
    </xf>
    <xf numFmtId="0" fontId="0" fillId="0" borderId="29" xfId="0" applyFont="1" applyFill="1" applyBorder="1" applyAlignment="1" applyProtection="1">
      <protection hidden="1"/>
    </xf>
    <xf numFmtId="0" fontId="0" fillId="0" borderId="7" xfId="0" applyFill="1" applyBorder="1" applyProtection="1">
      <protection hidden="1"/>
    </xf>
    <xf numFmtId="0" fontId="0" fillId="0" borderId="1" xfId="0" applyFill="1" applyBorder="1" applyProtection="1">
      <protection hidden="1"/>
    </xf>
    <xf numFmtId="170" fontId="3" fillId="0" borderId="50" xfId="0" applyNumberFormat="1" applyFont="1" applyFill="1" applyBorder="1" applyAlignment="1" applyProtection="1">
      <alignment vertical="center"/>
      <protection hidden="1"/>
    </xf>
    <xf numFmtId="0" fontId="3" fillId="0" borderId="39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27" xfId="0" applyNumberFormat="1" applyFont="1" applyFill="1" applyBorder="1" applyAlignment="1" applyProtection="1">
      <alignment horizontal="center" vertical="center" wrapText="1"/>
      <protection hidden="1"/>
    </xf>
    <xf numFmtId="0" fontId="5" fillId="0" borderId="28" xfId="0" applyNumberFormat="1" applyFont="1" applyFill="1" applyBorder="1" applyAlignment="1" applyProtection="1">
      <alignment horizontal="center" vertical="center"/>
      <protection hidden="1"/>
    </xf>
    <xf numFmtId="0" fontId="5" fillId="0" borderId="27" xfId="0" applyNumberFormat="1" applyFont="1" applyFill="1" applyBorder="1" applyAlignment="1" applyProtection="1">
      <alignment horizontal="center" vertical="center"/>
      <protection hidden="1"/>
    </xf>
    <xf numFmtId="0" fontId="5" fillId="0" borderId="26" xfId="0" applyNumberFormat="1" applyFont="1" applyFill="1" applyBorder="1" applyAlignment="1" applyProtection="1">
      <alignment horizontal="center" vertical="center"/>
      <protection hidden="1"/>
    </xf>
    <xf numFmtId="168" fontId="5" fillId="0" borderId="22" xfId="0" applyNumberFormat="1" applyFont="1" applyFill="1" applyBorder="1" applyAlignment="1" applyProtection="1">
      <alignment wrapText="1"/>
      <protection hidden="1"/>
    </xf>
    <xf numFmtId="0" fontId="5" fillId="0" borderId="20" xfId="0" applyNumberFormat="1" applyFont="1" applyFill="1" applyBorder="1" applyAlignment="1" applyProtection="1">
      <alignment horizontal="center" vertical="center" wrapText="1"/>
      <protection hidden="1"/>
    </xf>
    <xf numFmtId="0" fontId="5" fillId="0" borderId="22" xfId="0" applyNumberFormat="1" applyFont="1" applyFill="1" applyBorder="1" applyAlignment="1" applyProtection="1">
      <alignment horizontal="center" vertical="center" wrapText="1"/>
      <protection hidden="1"/>
    </xf>
    <xf numFmtId="0" fontId="5" fillId="0" borderId="42" xfId="0" applyNumberFormat="1" applyFont="1" applyFill="1" applyBorder="1" applyAlignment="1" applyProtection="1">
      <alignment horizontal="center" vertical="center" wrapText="1"/>
      <protection hidden="1"/>
    </xf>
    <xf numFmtId="167" fontId="5" fillId="0" borderId="22" xfId="0" applyNumberFormat="1" applyFont="1" applyFill="1" applyBorder="1" applyAlignment="1" applyProtection="1">
      <alignment horizontal="center" vertical="center" wrapText="1"/>
      <protection hidden="1"/>
    </xf>
    <xf numFmtId="166" fontId="5" fillId="0" borderId="20" xfId="0" applyNumberFormat="1" applyFont="1" applyFill="1" applyBorder="1" applyAlignment="1" applyProtection="1">
      <alignment horizontal="center" vertical="center"/>
      <protection hidden="1"/>
    </xf>
    <xf numFmtId="164" fontId="5" fillId="0" borderId="20" xfId="0" applyNumberFormat="1" applyFont="1" applyFill="1" applyBorder="1" applyAlignment="1" applyProtection="1">
      <alignment vertical="center"/>
      <protection hidden="1"/>
    </xf>
    <xf numFmtId="165" fontId="5" fillId="0" borderId="20" xfId="0" applyNumberFormat="1" applyFont="1" applyFill="1" applyBorder="1" applyAlignment="1" applyProtection="1">
      <alignment vertical="center"/>
      <protection hidden="1"/>
    </xf>
    <xf numFmtId="164" fontId="5" fillId="0" borderId="19" xfId="0" applyNumberFormat="1" applyFont="1" applyFill="1" applyBorder="1" applyAlignment="1" applyProtection="1">
      <alignment vertical="center"/>
      <protection hidden="1"/>
    </xf>
    <xf numFmtId="169" fontId="5" fillId="0" borderId="18" xfId="0" applyNumberFormat="1" applyFont="1" applyFill="1" applyBorder="1" applyAlignment="1" applyProtection="1">
      <alignment wrapText="1"/>
      <protection hidden="1"/>
    </xf>
    <xf numFmtId="168" fontId="5" fillId="0" borderId="10" xfId="0" applyNumberFormat="1" applyFont="1" applyFill="1" applyBorder="1" applyAlignment="1" applyProtection="1">
      <alignment wrapText="1"/>
      <protection hidden="1"/>
    </xf>
    <xf numFmtId="0" fontId="5" fillId="0" borderId="15" xfId="0" applyNumberFormat="1" applyFont="1" applyFill="1" applyBorder="1" applyAlignment="1" applyProtection="1">
      <alignment horizontal="center" vertical="center" wrapText="1"/>
      <protection hidden="1"/>
    </xf>
    <xf numFmtId="0" fontId="5" fillId="0" borderId="10" xfId="0" applyNumberFormat="1" applyFont="1" applyFill="1" applyBorder="1" applyAlignment="1" applyProtection="1">
      <alignment horizontal="center" vertical="center" wrapText="1"/>
      <protection hidden="1"/>
    </xf>
    <xf numFmtId="0" fontId="5" fillId="0" borderId="43" xfId="0" applyNumberFormat="1" applyFont="1" applyFill="1" applyBorder="1" applyAlignment="1" applyProtection="1">
      <alignment horizontal="center" vertical="center" wrapText="1"/>
      <protection hidden="1"/>
    </xf>
    <xf numFmtId="167" fontId="5" fillId="0" borderId="10" xfId="0" applyNumberFormat="1" applyFont="1" applyFill="1" applyBorder="1" applyAlignment="1" applyProtection="1">
      <alignment horizontal="center" vertical="center" wrapText="1"/>
      <protection hidden="1"/>
    </xf>
    <xf numFmtId="164" fontId="5" fillId="0" borderId="14" xfId="0" applyNumberFormat="1" applyFont="1" applyFill="1" applyBorder="1" applyAlignment="1" applyProtection="1">
      <alignment vertical="center"/>
      <protection hidden="1"/>
    </xf>
    <xf numFmtId="169" fontId="5" fillId="0" borderId="17" xfId="0" applyNumberFormat="1" applyFont="1" applyFill="1" applyBorder="1" applyAlignment="1" applyProtection="1">
      <alignment wrapText="1"/>
      <protection hidden="1"/>
    </xf>
    <xf numFmtId="169" fontId="5" fillId="0" borderId="15" xfId="0" applyNumberFormat="1" applyFont="1" applyFill="1" applyBorder="1" applyAlignment="1" applyProtection="1">
      <alignment wrapText="1"/>
      <protection hidden="1"/>
    </xf>
    <xf numFmtId="169" fontId="5" fillId="0" borderId="16" xfId="0" applyNumberFormat="1" applyFont="1" applyFill="1" applyBorder="1" applyAlignment="1" applyProtection="1">
      <alignment wrapText="1"/>
      <protection hidden="1"/>
    </xf>
    <xf numFmtId="169" fontId="5" fillId="0" borderId="13" xfId="0" applyNumberFormat="1" applyFont="1" applyFill="1" applyBorder="1" applyAlignment="1" applyProtection="1">
      <alignment wrapText="1"/>
      <protection hidden="1"/>
    </xf>
    <xf numFmtId="169" fontId="5" fillId="0" borderId="12" xfId="0" applyNumberFormat="1" applyFont="1" applyFill="1" applyBorder="1" applyAlignment="1" applyProtection="1">
      <alignment wrapText="1"/>
      <protection hidden="1"/>
    </xf>
    <xf numFmtId="169" fontId="5" fillId="0" borderId="4" xfId="0" applyNumberFormat="1" applyFont="1" applyFill="1" applyBorder="1" applyAlignment="1" applyProtection="1">
      <alignment wrapText="1"/>
      <protection hidden="1"/>
    </xf>
    <xf numFmtId="168" fontId="5" fillId="0" borderId="5" xfId="0" applyNumberFormat="1" applyFont="1" applyFill="1" applyBorder="1" applyAlignment="1" applyProtection="1">
      <alignment wrapText="1"/>
      <protection hidden="1"/>
    </xf>
    <xf numFmtId="0" fontId="5" fillId="0" borderId="4" xfId="0" applyNumberFormat="1" applyFont="1" applyFill="1" applyBorder="1" applyAlignment="1" applyProtection="1">
      <alignment horizontal="center" vertical="center" wrapText="1"/>
      <protection hidden="1"/>
    </xf>
    <xf numFmtId="0" fontId="5" fillId="0" borderId="5" xfId="0" applyNumberFormat="1" applyFont="1" applyFill="1" applyBorder="1" applyAlignment="1" applyProtection="1">
      <alignment horizontal="center" vertical="center" wrapText="1"/>
      <protection hidden="1"/>
    </xf>
    <xf numFmtId="0" fontId="5" fillId="0" borderId="44" xfId="0" applyNumberFormat="1" applyFont="1" applyFill="1" applyBorder="1" applyAlignment="1" applyProtection="1">
      <alignment horizontal="center" vertical="center" wrapText="1"/>
      <protection hidden="1"/>
    </xf>
    <xf numFmtId="167" fontId="5" fillId="0" borderId="5" xfId="0" applyNumberFormat="1" applyFont="1" applyFill="1" applyBorder="1" applyAlignment="1" applyProtection="1">
      <alignment horizontal="center" vertical="center" wrapText="1"/>
      <protection hidden="1"/>
    </xf>
    <xf numFmtId="166" fontId="5" fillId="0" borderId="16" xfId="0" applyNumberFormat="1" applyFont="1" applyFill="1" applyBorder="1" applyAlignment="1" applyProtection="1">
      <alignment wrapText="1"/>
      <protection hidden="1"/>
    </xf>
    <xf numFmtId="165" fontId="5" fillId="0" borderId="16" xfId="0" applyNumberFormat="1" applyFont="1" applyFill="1" applyBorder="1" applyAlignment="1" applyProtection="1">
      <alignment vertical="center"/>
      <protection hidden="1"/>
    </xf>
    <xf numFmtId="165" fontId="5" fillId="0" borderId="15" xfId="0" applyNumberFormat="1" applyFont="1" applyFill="1" applyBorder="1" applyAlignment="1" applyProtection="1">
      <alignment vertical="center"/>
      <protection hidden="1"/>
    </xf>
    <xf numFmtId="166" fontId="5" fillId="0" borderId="12" xfId="0" applyNumberFormat="1" applyFont="1" applyFill="1" applyBorder="1" applyAlignment="1" applyProtection="1">
      <alignment wrapText="1"/>
      <protection hidden="1"/>
    </xf>
    <xf numFmtId="165" fontId="5" fillId="0" borderId="12" xfId="0" applyNumberFormat="1" applyFont="1" applyFill="1" applyBorder="1" applyAlignment="1" applyProtection="1">
      <alignment vertical="center"/>
      <protection hidden="1"/>
    </xf>
    <xf numFmtId="165" fontId="5" fillId="0" borderId="4" xfId="0" applyNumberFormat="1" applyFont="1" applyFill="1" applyBorder="1" applyAlignment="1" applyProtection="1">
      <alignment vertical="center"/>
      <protection hidden="1"/>
    </xf>
    <xf numFmtId="169" fontId="5" fillId="0" borderId="16" xfId="0" applyNumberFormat="1" applyFont="1" applyFill="1" applyBorder="1" applyAlignment="1" applyProtection="1">
      <alignment wrapText="1"/>
      <protection hidden="1"/>
    </xf>
    <xf numFmtId="169" fontId="5" fillId="0" borderId="17" xfId="0" applyNumberFormat="1" applyFont="1" applyFill="1" applyBorder="1" applyAlignment="1" applyProtection="1">
      <alignment wrapText="1"/>
      <protection hidden="1"/>
    </xf>
    <xf numFmtId="0" fontId="5" fillId="0" borderId="35" xfId="0" applyNumberFormat="1" applyFont="1" applyFill="1" applyBorder="1" applyAlignment="1" applyProtection="1">
      <alignment horizontal="center" vertical="center"/>
      <protection hidden="1"/>
    </xf>
    <xf numFmtId="0" fontId="5" fillId="0" borderId="41" xfId="0" applyNumberFormat="1" applyFont="1" applyFill="1" applyBorder="1" applyAlignment="1" applyProtection="1">
      <alignment horizontal="center" vertical="center"/>
      <protection hidden="1"/>
    </xf>
    <xf numFmtId="0" fontId="5" fillId="0" borderId="34" xfId="0" applyNumberFormat="1" applyFont="1" applyFill="1" applyBorder="1" applyAlignment="1" applyProtection="1">
      <alignment horizontal="center" vertical="center"/>
      <protection hidden="1"/>
    </xf>
    <xf numFmtId="0" fontId="7" fillId="0" borderId="21" xfId="2" applyNumberFormat="1" applyFont="1" applyFill="1" applyBorder="1" applyAlignment="1" applyProtection="1">
      <alignment horizontal="center" vertical="center" wrapText="1"/>
      <protection hidden="1"/>
    </xf>
    <xf numFmtId="0" fontId="2" fillId="0" borderId="16" xfId="3" applyFont="1" applyFill="1" applyBorder="1" applyAlignment="1">
      <alignment wrapText="1"/>
    </xf>
    <xf numFmtId="0" fontId="2" fillId="0" borderId="12" xfId="3" applyFont="1" applyFill="1" applyBorder="1" applyAlignment="1">
      <alignment wrapText="1"/>
    </xf>
    <xf numFmtId="0" fontId="7" fillId="0" borderId="47" xfId="2" applyNumberFormat="1" applyFont="1" applyFill="1" applyBorder="1" applyAlignment="1" applyProtection="1">
      <alignment horizontal="center" vertical="center" wrapText="1"/>
      <protection hidden="1"/>
    </xf>
    <xf numFmtId="0" fontId="2" fillId="0" borderId="48" xfId="3" applyFont="1" applyFill="1" applyBorder="1" applyAlignment="1">
      <alignment wrapText="1"/>
    </xf>
    <xf numFmtId="0" fontId="2" fillId="0" borderId="49" xfId="3" applyFont="1" applyFill="1" applyBorder="1" applyAlignment="1">
      <alignment wrapText="1"/>
    </xf>
    <xf numFmtId="0" fontId="7" fillId="0" borderId="47" xfId="2" applyNumberFormat="1" applyFont="1" applyFill="1" applyBorder="1" applyAlignment="1" applyProtection="1">
      <alignment horizontal="center" vertical="center" textRotation="90" wrapText="1"/>
      <protection hidden="1"/>
    </xf>
    <xf numFmtId="0" fontId="2" fillId="0" borderId="48" xfId="3" applyFont="1" applyFill="1" applyBorder="1" applyAlignment="1">
      <alignment textRotation="90" wrapText="1"/>
    </xf>
    <xf numFmtId="0" fontId="2" fillId="0" borderId="49" xfId="3" applyFont="1" applyFill="1" applyBorder="1" applyAlignment="1">
      <alignment textRotation="90" wrapText="1"/>
    </xf>
    <xf numFmtId="0" fontId="10" fillId="0" borderId="0" xfId="2" applyFont="1" applyFill="1" applyAlignment="1">
      <alignment horizontal="center" wrapText="1"/>
    </xf>
    <xf numFmtId="0" fontId="3" fillId="0" borderId="12" xfId="0" applyNumberFormat="1" applyFont="1" applyFill="1" applyBorder="1" applyAlignment="1" applyProtection="1">
      <alignment horizontal="center" vertical="top" wrapText="1"/>
      <protection hidden="1"/>
    </xf>
    <xf numFmtId="0" fontId="3" fillId="0" borderId="36" xfId="0" applyNumberFormat="1" applyFont="1" applyFill="1" applyBorder="1" applyAlignment="1" applyProtection="1">
      <alignment horizontal="center" vertical="top" wrapText="1"/>
      <protection hidden="1"/>
    </xf>
    <xf numFmtId="0" fontId="3" fillId="0" borderId="34" xfId="0" applyNumberFormat="1" applyFont="1" applyFill="1" applyBorder="1" applyAlignment="1" applyProtection="1">
      <alignment horizontal="center" vertical="top" wrapText="1"/>
      <protection hidden="1"/>
    </xf>
    <xf numFmtId="0" fontId="7" fillId="0" borderId="28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1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26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2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0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7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46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40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30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35" xfId="0" applyNumberFormat="1" applyFont="1" applyFill="1" applyBorder="1" applyAlignment="1" applyProtection="1">
      <alignment horizontal="center" vertical="top" wrapText="1"/>
      <protection hidden="1"/>
    </xf>
    <xf numFmtId="0" fontId="3" fillId="0" borderId="33" xfId="0" applyNumberFormat="1" applyFont="1" applyFill="1" applyBorder="1" applyAlignment="1" applyProtection="1">
      <alignment horizontal="center" vertical="top" wrapText="1"/>
      <protection hidden="1"/>
    </xf>
    <xf numFmtId="169" fontId="5" fillId="0" borderId="23" xfId="0" applyNumberFormat="1" applyFont="1" applyFill="1" applyBorder="1" applyAlignment="1" applyProtection="1">
      <alignment wrapText="1"/>
      <protection hidden="1"/>
    </xf>
    <xf numFmtId="165" fontId="5" fillId="0" borderId="21" xfId="0" applyNumberFormat="1" applyFont="1" applyFill="1" applyBorder="1" applyAlignment="1" applyProtection="1">
      <alignment vertical="center"/>
      <protection hidden="1"/>
    </xf>
    <xf numFmtId="165" fontId="5" fillId="0" borderId="20" xfId="0" applyNumberFormat="1" applyFont="1" applyFill="1" applyBorder="1" applyAlignment="1" applyProtection="1">
      <alignment vertical="center"/>
      <protection hidden="1"/>
    </xf>
    <xf numFmtId="0" fontId="3" fillId="0" borderId="33" xfId="0" applyNumberFormat="1" applyFont="1" applyFill="1" applyBorder="1" applyAlignment="1" applyProtection="1">
      <alignment horizontal="center" vertical="center" wrapText="1"/>
      <protection hidden="1"/>
    </xf>
  </cellXfs>
  <cellStyles count="4">
    <cellStyle name="Обычный" xfId="0" builtinId="0"/>
    <cellStyle name="Обычный 2" xfId="1"/>
    <cellStyle name="Обычный 2 2" xfId="2"/>
    <cellStyle name="Обычный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740"/>
  <sheetViews>
    <sheetView showGridLines="0" tabSelected="1" workbookViewId="0">
      <selection activeCell="S1" sqref="S1:S4"/>
    </sheetView>
  </sheetViews>
  <sheetFormatPr defaultColWidth="9.140625" defaultRowHeight="12.75" x14ac:dyDescent="0.2"/>
  <cols>
    <col min="1" max="1" width="0.7109375" style="33" customWidth="1"/>
    <col min="2" max="6" width="2.7109375" style="33" hidden="1" customWidth="1"/>
    <col min="7" max="7" width="78.7109375" style="33" customWidth="1"/>
    <col min="8" max="8" width="0" style="33" hidden="1" customWidth="1"/>
    <col min="9" max="9" width="4.28515625" style="33" customWidth="1"/>
    <col min="10" max="10" width="5.42578125" style="33" customWidth="1"/>
    <col min="11" max="11" width="5.85546875" style="33" customWidth="1"/>
    <col min="12" max="12" width="7.7109375" style="33" customWidth="1"/>
    <col min="13" max="13" width="0" style="33" hidden="1" customWidth="1"/>
    <col min="14" max="14" width="5.42578125" style="33" customWidth="1"/>
    <col min="15" max="18" width="0" style="33" hidden="1" customWidth="1"/>
    <col min="19" max="19" width="11.42578125" style="33" customWidth="1"/>
    <col min="20" max="21" width="0" style="33" hidden="1" customWidth="1"/>
    <col min="22" max="22" width="12.140625" style="33" customWidth="1"/>
    <col min="23" max="23" width="13.42578125" style="33" hidden="1" customWidth="1"/>
    <col min="24" max="24" width="8.28515625" style="33" customWidth="1"/>
    <col min="25" max="25" width="1" style="33" customWidth="1"/>
    <col min="26" max="256" width="9.140625" style="33" customWidth="1"/>
    <col min="257" max="16384" width="9.140625" style="33"/>
  </cols>
  <sheetData>
    <row r="1" spans="1:25" x14ac:dyDescent="0.2">
      <c r="S1" s="32"/>
    </row>
    <row r="2" spans="1:25" x14ac:dyDescent="0.2">
      <c r="S2" s="32"/>
    </row>
    <row r="3" spans="1:25" x14ac:dyDescent="0.2">
      <c r="S3" s="32"/>
    </row>
    <row r="4" spans="1:25" x14ac:dyDescent="0.2">
      <c r="S4" s="32"/>
    </row>
    <row r="6" spans="1:25" ht="44.25" customHeight="1" x14ac:dyDescent="0.25">
      <c r="A6" s="34"/>
      <c r="B6" s="34"/>
      <c r="C6" s="34"/>
      <c r="D6" s="34"/>
      <c r="E6" s="34"/>
      <c r="F6" s="34"/>
      <c r="G6" s="98" t="s">
        <v>940</v>
      </c>
      <c r="H6" s="98"/>
      <c r="I6" s="98"/>
      <c r="J6" s="98"/>
      <c r="K6" s="98"/>
      <c r="L6" s="98"/>
      <c r="M6" s="98"/>
      <c r="N6" s="98"/>
      <c r="O6" s="98"/>
      <c r="P6" s="98"/>
      <c r="Q6" s="98"/>
      <c r="R6" s="98"/>
      <c r="S6" s="98"/>
      <c r="T6" s="98"/>
      <c r="U6" s="98"/>
      <c r="V6" s="98"/>
      <c r="W6" s="98"/>
      <c r="X6" s="98"/>
      <c r="Y6" s="34"/>
    </row>
    <row r="7" spans="1:25" x14ac:dyDescent="0.2">
      <c r="A7" s="34"/>
      <c r="B7" s="34"/>
      <c r="C7" s="34"/>
      <c r="D7" s="34"/>
      <c r="E7" s="34"/>
      <c r="F7" s="34"/>
      <c r="G7" s="1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</row>
    <row r="8" spans="1:25" ht="13.5" thickBot="1" x14ac:dyDescent="0.25">
      <c r="A8" s="34"/>
      <c r="B8" s="34"/>
      <c r="C8" s="34"/>
      <c r="D8" s="35"/>
      <c r="E8" s="35"/>
      <c r="F8" s="35"/>
      <c r="G8" s="35"/>
      <c r="H8" s="35"/>
      <c r="I8" s="34"/>
      <c r="J8" s="34"/>
      <c r="K8" s="36"/>
      <c r="L8" s="36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4"/>
      <c r="Y8" s="34"/>
    </row>
    <row r="9" spans="1:25" ht="37.5" customHeight="1" thickBot="1" x14ac:dyDescent="0.25">
      <c r="A9" s="36"/>
      <c r="B9" s="111" t="s">
        <v>937</v>
      </c>
      <c r="C9" s="99" t="s">
        <v>937</v>
      </c>
      <c r="D9" s="101" t="s">
        <v>937</v>
      </c>
      <c r="E9" s="112" t="s">
        <v>937</v>
      </c>
      <c r="F9" s="112" t="s">
        <v>936</v>
      </c>
      <c r="G9" s="116" t="s">
        <v>935</v>
      </c>
      <c r="H9" s="116" t="s">
        <v>934</v>
      </c>
      <c r="I9" s="102" t="s">
        <v>934</v>
      </c>
      <c r="J9" s="103"/>
      <c r="K9" s="103"/>
      <c r="L9" s="104"/>
      <c r="M9" s="116" t="s">
        <v>934</v>
      </c>
      <c r="N9" s="116" t="s">
        <v>933</v>
      </c>
      <c r="O9" s="46" t="s">
        <v>932</v>
      </c>
      <c r="P9" s="47" t="s">
        <v>931</v>
      </c>
      <c r="Q9" s="47" t="s">
        <v>930</v>
      </c>
      <c r="R9" s="47" t="s">
        <v>929</v>
      </c>
      <c r="S9" s="89" t="s">
        <v>938</v>
      </c>
      <c r="T9" s="13" t="s">
        <v>928</v>
      </c>
      <c r="U9" s="13" t="s">
        <v>927</v>
      </c>
      <c r="V9" s="92" t="s">
        <v>942</v>
      </c>
      <c r="W9" s="13" t="s">
        <v>926</v>
      </c>
      <c r="X9" s="95" t="s">
        <v>939</v>
      </c>
      <c r="Y9" s="37"/>
    </row>
    <row r="10" spans="1:25" ht="11.25" customHeight="1" thickBot="1" x14ac:dyDescent="0.25">
      <c r="A10" s="36"/>
      <c r="B10" s="111"/>
      <c r="C10" s="100"/>
      <c r="D10" s="101"/>
      <c r="E10" s="112"/>
      <c r="F10" s="112"/>
      <c r="G10" s="116"/>
      <c r="H10" s="116"/>
      <c r="I10" s="105"/>
      <c r="J10" s="106"/>
      <c r="K10" s="106"/>
      <c r="L10" s="107"/>
      <c r="M10" s="116"/>
      <c r="N10" s="116"/>
      <c r="O10" s="38"/>
      <c r="P10" s="39"/>
      <c r="Q10" s="39"/>
      <c r="R10" s="39"/>
      <c r="S10" s="90"/>
      <c r="T10" s="30"/>
      <c r="U10" s="30"/>
      <c r="V10" s="93"/>
      <c r="W10" s="30"/>
      <c r="X10" s="96"/>
      <c r="Y10" s="37"/>
    </row>
    <row r="11" spans="1:25" ht="32.25" customHeight="1" thickBot="1" x14ac:dyDescent="0.25">
      <c r="A11" s="36"/>
      <c r="B11" s="111"/>
      <c r="C11" s="100"/>
      <c r="D11" s="101"/>
      <c r="E11" s="112"/>
      <c r="F11" s="112"/>
      <c r="G11" s="116"/>
      <c r="H11" s="116"/>
      <c r="I11" s="108"/>
      <c r="J11" s="109"/>
      <c r="K11" s="109"/>
      <c r="L11" s="110"/>
      <c r="M11" s="116"/>
      <c r="N11" s="116"/>
      <c r="O11" s="40"/>
      <c r="P11" s="41"/>
      <c r="Q11" s="41"/>
      <c r="R11" s="41"/>
      <c r="S11" s="91"/>
      <c r="T11" s="42"/>
      <c r="U11" s="42"/>
      <c r="V11" s="94"/>
      <c r="W11" s="30"/>
      <c r="X11" s="97"/>
      <c r="Y11" s="37"/>
    </row>
    <row r="12" spans="1:25" ht="15" customHeight="1" thickBot="1" x14ac:dyDescent="0.25">
      <c r="A12" s="34"/>
      <c r="B12" s="48" t="s">
        <v>232</v>
      </c>
      <c r="C12" s="49"/>
      <c r="D12" s="50"/>
      <c r="E12" s="12" t="s">
        <v>361</v>
      </c>
      <c r="F12" s="12" t="s">
        <v>925</v>
      </c>
      <c r="G12" s="12">
        <v>1</v>
      </c>
      <c r="H12" s="12"/>
      <c r="I12" s="86">
        <v>2</v>
      </c>
      <c r="J12" s="87"/>
      <c r="K12" s="87"/>
      <c r="L12" s="88"/>
      <c r="M12" s="12"/>
      <c r="N12" s="12">
        <v>3</v>
      </c>
      <c r="O12" s="11" t="s">
        <v>573</v>
      </c>
      <c r="P12" s="11" t="s">
        <v>924</v>
      </c>
      <c r="Q12" s="11" t="s">
        <v>923</v>
      </c>
      <c r="R12" s="11" t="s">
        <v>922</v>
      </c>
      <c r="S12" s="12">
        <v>4</v>
      </c>
      <c r="T12" s="12" t="s">
        <v>685</v>
      </c>
      <c r="U12" s="12" t="s">
        <v>203</v>
      </c>
      <c r="V12" s="11">
        <v>5</v>
      </c>
      <c r="W12" s="11"/>
      <c r="X12" s="11">
        <v>6</v>
      </c>
      <c r="Y12" s="37"/>
    </row>
    <row r="13" spans="1:25" ht="27" customHeight="1" x14ac:dyDescent="0.2">
      <c r="A13" s="43"/>
      <c r="B13" s="113" t="s">
        <v>921</v>
      </c>
      <c r="C13" s="113"/>
      <c r="D13" s="113"/>
      <c r="E13" s="113"/>
      <c r="F13" s="113"/>
      <c r="G13" s="113"/>
      <c r="H13" s="51" t="s">
        <v>919</v>
      </c>
      <c r="I13" s="52" t="s">
        <v>64</v>
      </c>
      <c r="J13" s="53" t="s">
        <v>9</v>
      </c>
      <c r="K13" s="53" t="s">
        <v>9</v>
      </c>
      <c r="L13" s="54" t="s">
        <v>9</v>
      </c>
      <c r="M13" s="55" t="s">
        <v>907</v>
      </c>
      <c r="N13" s="56" t="s">
        <v>9</v>
      </c>
      <c r="O13" s="114"/>
      <c r="P13" s="114"/>
      <c r="Q13" s="114"/>
      <c r="R13" s="115"/>
      <c r="S13" s="57">
        <v>56527.8</v>
      </c>
      <c r="T13" s="114"/>
      <c r="U13" s="115"/>
      <c r="V13" s="57">
        <v>28852</v>
      </c>
      <c r="W13" s="58">
        <v>27675.800000000003</v>
      </c>
      <c r="X13" s="59">
        <f>V13*100/S13</f>
        <v>51.0403730553816</v>
      </c>
      <c r="Y13" s="37"/>
    </row>
    <row r="14" spans="1:25" ht="12.75" customHeight="1" x14ac:dyDescent="0.2">
      <c r="A14" s="43"/>
      <c r="B14" s="60"/>
      <c r="C14" s="84" t="s">
        <v>920</v>
      </c>
      <c r="D14" s="84"/>
      <c r="E14" s="84"/>
      <c r="F14" s="84"/>
      <c r="G14" s="84"/>
      <c r="H14" s="61" t="s">
        <v>919</v>
      </c>
      <c r="I14" s="62" t="s">
        <v>64</v>
      </c>
      <c r="J14" s="63" t="s">
        <v>94</v>
      </c>
      <c r="K14" s="63" t="s">
        <v>9</v>
      </c>
      <c r="L14" s="64" t="s">
        <v>9</v>
      </c>
      <c r="M14" s="65" t="s">
        <v>907</v>
      </c>
      <c r="N14" s="10" t="s">
        <v>9</v>
      </c>
      <c r="O14" s="79"/>
      <c r="P14" s="79"/>
      <c r="Q14" s="79"/>
      <c r="R14" s="80"/>
      <c r="S14" s="9">
        <v>56527.8</v>
      </c>
      <c r="T14" s="79"/>
      <c r="U14" s="80"/>
      <c r="V14" s="9">
        <v>28852</v>
      </c>
      <c r="W14" s="8">
        <v>27675.800000000003</v>
      </c>
      <c r="X14" s="66">
        <f>V14*100/S14</f>
        <v>51.0403730553816</v>
      </c>
      <c r="Y14" s="37"/>
    </row>
    <row r="15" spans="1:25" ht="21.75" customHeight="1" x14ac:dyDescent="0.2">
      <c r="A15" s="43"/>
      <c r="B15" s="67"/>
      <c r="C15" s="68"/>
      <c r="D15" s="84" t="s">
        <v>918</v>
      </c>
      <c r="E15" s="84"/>
      <c r="F15" s="84"/>
      <c r="G15" s="84"/>
      <c r="H15" s="61" t="s">
        <v>916</v>
      </c>
      <c r="I15" s="62" t="s">
        <v>64</v>
      </c>
      <c r="J15" s="63" t="s">
        <v>94</v>
      </c>
      <c r="K15" s="63" t="s">
        <v>203</v>
      </c>
      <c r="L15" s="64" t="s">
        <v>9</v>
      </c>
      <c r="M15" s="65" t="s">
        <v>916</v>
      </c>
      <c r="N15" s="10" t="s">
        <v>9</v>
      </c>
      <c r="O15" s="79"/>
      <c r="P15" s="79"/>
      <c r="Q15" s="79"/>
      <c r="R15" s="80"/>
      <c r="S15" s="9">
        <v>2097.1</v>
      </c>
      <c r="T15" s="79"/>
      <c r="U15" s="80"/>
      <c r="V15" s="9">
        <v>839.2</v>
      </c>
      <c r="W15" s="8">
        <v>1257.8999999999999</v>
      </c>
      <c r="X15" s="66">
        <f t="shared" ref="X15:X78" si="0">V15*100/S15</f>
        <v>40.017166563349392</v>
      </c>
      <c r="Y15" s="37"/>
    </row>
    <row r="16" spans="1:25" ht="12.75" customHeight="1" x14ac:dyDescent="0.2">
      <c r="A16" s="43"/>
      <c r="B16" s="67"/>
      <c r="C16" s="69"/>
      <c r="D16" s="68"/>
      <c r="E16" s="84" t="s">
        <v>917</v>
      </c>
      <c r="F16" s="84"/>
      <c r="G16" s="84"/>
      <c r="H16" s="61" t="s">
        <v>916</v>
      </c>
      <c r="I16" s="62" t="s">
        <v>64</v>
      </c>
      <c r="J16" s="63" t="s">
        <v>94</v>
      </c>
      <c r="K16" s="63" t="s">
        <v>203</v>
      </c>
      <c r="L16" s="64" t="s">
        <v>2</v>
      </c>
      <c r="M16" s="65" t="s">
        <v>916</v>
      </c>
      <c r="N16" s="10" t="s">
        <v>9</v>
      </c>
      <c r="O16" s="79"/>
      <c r="P16" s="79"/>
      <c r="Q16" s="79"/>
      <c r="R16" s="80"/>
      <c r="S16" s="9">
        <v>2097.1</v>
      </c>
      <c r="T16" s="79"/>
      <c r="U16" s="80"/>
      <c r="V16" s="9">
        <v>839.2</v>
      </c>
      <c r="W16" s="8">
        <v>1257.8999999999999</v>
      </c>
      <c r="X16" s="66">
        <f t="shared" si="0"/>
        <v>40.017166563349392</v>
      </c>
      <c r="Y16" s="37"/>
    </row>
    <row r="17" spans="1:25" ht="21.75" customHeight="1" x14ac:dyDescent="0.2">
      <c r="A17" s="43"/>
      <c r="B17" s="67"/>
      <c r="C17" s="69"/>
      <c r="D17" s="69"/>
      <c r="E17" s="68"/>
      <c r="F17" s="78" t="s">
        <v>21</v>
      </c>
      <c r="G17" s="78"/>
      <c r="H17" s="61" t="s">
        <v>916</v>
      </c>
      <c r="I17" s="62" t="s">
        <v>64</v>
      </c>
      <c r="J17" s="63" t="s">
        <v>94</v>
      </c>
      <c r="K17" s="63" t="s">
        <v>203</v>
      </c>
      <c r="L17" s="64" t="s">
        <v>2</v>
      </c>
      <c r="M17" s="65" t="s">
        <v>916</v>
      </c>
      <c r="N17" s="10" t="s">
        <v>18</v>
      </c>
      <c r="O17" s="79"/>
      <c r="P17" s="79"/>
      <c r="Q17" s="79"/>
      <c r="R17" s="80"/>
      <c r="S17" s="9">
        <v>2097.1</v>
      </c>
      <c r="T17" s="79"/>
      <c r="U17" s="80"/>
      <c r="V17" s="9">
        <v>839.2</v>
      </c>
      <c r="W17" s="8">
        <v>1257.8999999999999</v>
      </c>
      <c r="X17" s="66">
        <f t="shared" si="0"/>
        <v>40.017166563349392</v>
      </c>
      <c r="Y17" s="37"/>
    </row>
    <row r="18" spans="1:25" ht="29.25" customHeight="1" x14ac:dyDescent="0.2">
      <c r="A18" s="43"/>
      <c r="B18" s="67"/>
      <c r="C18" s="68"/>
      <c r="D18" s="84" t="s">
        <v>915</v>
      </c>
      <c r="E18" s="84"/>
      <c r="F18" s="84"/>
      <c r="G18" s="84"/>
      <c r="H18" s="61" t="s">
        <v>913</v>
      </c>
      <c r="I18" s="62" t="s">
        <v>64</v>
      </c>
      <c r="J18" s="63" t="s">
        <v>94</v>
      </c>
      <c r="K18" s="63" t="s">
        <v>198</v>
      </c>
      <c r="L18" s="64" t="s">
        <v>9</v>
      </c>
      <c r="M18" s="65" t="s">
        <v>913</v>
      </c>
      <c r="N18" s="10" t="s">
        <v>9</v>
      </c>
      <c r="O18" s="79"/>
      <c r="P18" s="79"/>
      <c r="Q18" s="79"/>
      <c r="R18" s="80"/>
      <c r="S18" s="9">
        <v>1228</v>
      </c>
      <c r="T18" s="79"/>
      <c r="U18" s="80"/>
      <c r="V18" s="9">
        <v>203.5</v>
      </c>
      <c r="W18" s="8">
        <v>1024.5</v>
      </c>
      <c r="X18" s="66">
        <f t="shared" si="0"/>
        <v>16.571661237785015</v>
      </c>
      <c r="Y18" s="37"/>
    </row>
    <row r="19" spans="1:25" ht="12.75" customHeight="1" x14ac:dyDescent="0.2">
      <c r="A19" s="43"/>
      <c r="B19" s="67"/>
      <c r="C19" s="69"/>
      <c r="D19" s="68"/>
      <c r="E19" s="84" t="s">
        <v>914</v>
      </c>
      <c r="F19" s="84"/>
      <c r="G19" s="84"/>
      <c r="H19" s="61" t="s">
        <v>913</v>
      </c>
      <c r="I19" s="62" t="s">
        <v>64</v>
      </c>
      <c r="J19" s="63" t="s">
        <v>94</v>
      </c>
      <c r="K19" s="63" t="s">
        <v>198</v>
      </c>
      <c r="L19" s="64" t="s">
        <v>2</v>
      </c>
      <c r="M19" s="65" t="s">
        <v>913</v>
      </c>
      <c r="N19" s="10" t="s">
        <v>9</v>
      </c>
      <c r="O19" s="79"/>
      <c r="P19" s="79"/>
      <c r="Q19" s="79"/>
      <c r="R19" s="80"/>
      <c r="S19" s="9">
        <v>1228</v>
      </c>
      <c r="T19" s="79"/>
      <c r="U19" s="80"/>
      <c r="V19" s="9">
        <v>203.5</v>
      </c>
      <c r="W19" s="8">
        <v>1024.5</v>
      </c>
      <c r="X19" s="66">
        <f t="shared" si="0"/>
        <v>16.571661237785015</v>
      </c>
      <c r="Y19" s="37"/>
    </row>
    <row r="20" spans="1:25" ht="21.75" customHeight="1" x14ac:dyDescent="0.2">
      <c r="A20" s="43"/>
      <c r="B20" s="67"/>
      <c r="C20" s="69"/>
      <c r="D20" s="69"/>
      <c r="E20" s="68"/>
      <c r="F20" s="78" t="s">
        <v>21</v>
      </c>
      <c r="G20" s="78"/>
      <c r="H20" s="61" t="s">
        <v>913</v>
      </c>
      <c r="I20" s="62" t="s">
        <v>64</v>
      </c>
      <c r="J20" s="63" t="s">
        <v>94</v>
      </c>
      <c r="K20" s="63" t="s">
        <v>198</v>
      </c>
      <c r="L20" s="64" t="s">
        <v>2</v>
      </c>
      <c r="M20" s="65" t="s">
        <v>913</v>
      </c>
      <c r="N20" s="10" t="s">
        <v>18</v>
      </c>
      <c r="O20" s="79"/>
      <c r="P20" s="79"/>
      <c r="Q20" s="79"/>
      <c r="R20" s="80"/>
      <c r="S20" s="9">
        <v>1228</v>
      </c>
      <c r="T20" s="79"/>
      <c r="U20" s="80"/>
      <c r="V20" s="9">
        <v>203.5</v>
      </c>
      <c r="W20" s="8">
        <v>1024.5</v>
      </c>
      <c r="X20" s="66">
        <f t="shared" si="0"/>
        <v>16.571661237785015</v>
      </c>
      <c r="Y20" s="37"/>
    </row>
    <row r="21" spans="1:25" ht="12.75" customHeight="1" x14ac:dyDescent="0.2">
      <c r="A21" s="43"/>
      <c r="B21" s="67"/>
      <c r="C21" s="68"/>
      <c r="D21" s="84" t="s">
        <v>912</v>
      </c>
      <c r="E21" s="84"/>
      <c r="F21" s="84"/>
      <c r="G21" s="84"/>
      <c r="H21" s="61" t="s">
        <v>910</v>
      </c>
      <c r="I21" s="62" t="s">
        <v>64</v>
      </c>
      <c r="J21" s="63" t="s">
        <v>94</v>
      </c>
      <c r="K21" s="63" t="s">
        <v>190</v>
      </c>
      <c r="L21" s="64" t="s">
        <v>9</v>
      </c>
      <c r="M21" s="65" t="s">
        <v>910</v>
      </c>
      <c r="N21" s="10" t="s">
        <v>9</v>
      </c>
      <c r="O21" s="79"/>
      <c r="P21" s="79"/>
      <c r="Q21" s="79"/>
      <c r="R21" s="80"/>
      <c r="S21" s="9">
        <v>52567.7</v>
      </c>
      <c r="T21" s="79"/>
      <c r="U21" s="80"/>
      <c r="V21" s="9">
        <v>27700.3</v>
      </c>
      <c r="W21" s="8">
        <v>24867.4</v>
      </c>
      <c r="X21" s="66">
        <f t="shared" si="0"/>
        <v>52.694525345411726</v>
      </c>
      <c r="Y21" s="37"/>
    </row>
    <row r="22" spans="1:25" ht="12.75" customHeight="1" x14ac:dyDescent="0.2">
      <c r="A22" s="43"/>
      <c r="B22" s="67"/>
      <c r="C22" s="69"/>
      <c r="D22" s="68"/>
      <c r="E22" s="84" t="s">
        <v>911</v>
      </c>
      <c r="F22" s="84"/>
      <c r="G22" s="84"/>
      <c r="H22" s="61" t="s">
        <v>910</v>
      </c>
      <c r="I22" s="62" t="s">
        <v>64</v>
      </c>
      <c r="J22" s="63" t="s">
        <v>94</v>
      </c>
      <c r="K22" s="63" t="s">
        <v>190</v>
      </c>
      <c r="L22" s="64" t="s">
        <v>173</v>
      </c>
      <c r="M22" s="65" t="s">
        <v>910</v>
      </c>
      <c r="N22" s="10" t="s">
        <v>9</v>
      </c>
      <c r="O22" s="79"/>
      <c r="P22" s="79"/>
      <c r="Q22" s="79"/>
      <c r="R22" s="80"/>
      <c r="S22" s="9">
        <v>52567.7</v>
      </c>
      <c r="T22" s="79"/>
      <c r="U22" s="80"/>
      <c r="V22" s="9">
        <v>27700.3</v>
      </c>
      <c r="W22" s="8">
        <v>24867.4</v>
      </c>
      <c r="X22" s="66">
        <f t="shared" si="0"/>
        <v>52.694525345411726</v>
      </c>
      <c r="Y22" s="37"/>
    </row>
    <row r="23" spans="1:25" ht="12.75" customHeight="1" x14ac:dyDescent="0.2">
      <c r="A23" s="43"/>
      <c r="B23" s="67"/>
      <c r="C23" s="69"/>
      <c r="D23" s="69"/>
      <c r="E23" s="68"/>
      <c r="F23" s="78" t="s">
        <v>180</v>
      </c>
      <c r="G23" s="78"/>
      <c r="H23" s="61" t="s">
        <v>910</v>
      </c>
      <c r="I23" s="62" t="s">
        <v>64</v>
      </c>
      <c r="J23" s="63" t="s">
        <v>94</v>
      </c>
      <c r="K23" s="63" t="s">
        <v>190</v>
      </c>
      <c r="L23" s="64" t="s">
        <v>173</v>
      </c>
      <c r="M23" s="65" t="s">
        <v>910</v>
      </c>
      <c r="N23" s="10" t="s">
        <v>179</v>
      </c>
      <c r="O23" s="79"/>
      <c r="P23" s="79"/>
      <c r="Q23" s="79"/>
      <c r="R23" s="80"/>
      <c r="S23" s="9">
        <v>31383.599999999999</v>
      </c>
      <c r="T23" s="79"/>
      <c r="U23" s="80"/>
      <c r="V23" s="9">
        <v>19336.5</v>
      </c>
      <c r="W23" s="8">
        <v>12047.099999999999</v>
      </c>
      <c r="X23" s="66">
        <f t="shared" si="0"/>
        <v>61.613390433219898</v>
      </c>
      <c r="Y23" s="37"/>
    </row>
    <row r="24" spans="1:25" ht="12.75" customHeight="1" x14ac:dyDescent="0.2">
      <c r="A24" s="43"/>
      <c r="B24" s="67"/>
      <c r="C24" s="69"/>
      <c r="D24" s="69"/>
      <c r="E24" s="68"/>
      <c r="F24" s="78" t="s">
        <v>178</v>
      </c>
      <c r="G24" s="78"/>
      <c r="H24" s="61" t="s">
        <v>910</v>
      </c>
      <c r="I24" s="62" t="s">
        <v>64</v>
      </c>
      <c r="J24" s="63" t="s">
        <v>94</v>
      </c>
      <c r="K24" s="63" t="s">
        <v>190</v>
      </c>
      <c r="L24" s="64" t="s">
        <v>173</v>
      </c>
      <c r="M24" s="65" t="s">
        <v>910</v>
      </c>
      <c r="N24" s="10" t="s">
        <v>177</v>
      </c>
      <c r="O24" s="79"/>
      <c r="P24" s="79"/>
      <c r="Q24" s="79"/>
      <c r="R24" s="80"/>
      <c r="S24" s="9">
        <v>465.4</v>
      </c>
      <c r="T24" s="79"/>
      <c r="U24" s="80"/>
      <c r="V24" s="9">
        <v>201.7</v>
      </c>
      <c r="W24" s="8">
        <v>263.7</v>
      </c>
      <c r="X24" s="66">
        <f t="shared" si="0"/>
        <v>43.339063171465405</v>
      </c>
      <c r="Y24" s="37"/>
    </row>
    <row r="25" spans="1:25" ht="21.75" customHeight="1" x14ac:dyDescent="0.2">
      <c r="A25" s="43"/>
      <c r="B25" s="67"/>
      <c r="C25" s="69"/>
      <c r="D25" s="69"/>
      <c r="E25" s="68"/>
      <c r="F25" s="78" t="s">
        <v>176</v>
      </c>
      <c r="G25" s="78"/>
      <c r="H25" s="61" t="s">
        <v>910</v>
      </c>
      <c r="I25" s="62" t="s">
        <v>64</v>
      </c>
      <c r="J25" s="63" t="s">
        <v>94</v>
      </c>
      <c r="K25" s="63" t="s">
        <v>190</v>
      </c>
      <c r="L25" s="64" t="s">
        <v>173</v>
      </c>
      <c r="M25" s="65" t="s">
        <v>910</v>
      </c>
      <c r="N25" s="10" t="s">
        <v>175</v>
      </c>
      <c r="O25" s="79"/>
      <c r="P25" s="79"/>
      <c r="Q25" s="79"/>
      <c r="R25" s="80"/>
      <c r="S25" s="9">
        <v>9401.7999999999993</v>
      </c>
      <c r="T25" s="79"/>
      <c r="U25" s="80"/>
      <c r="V25" s="9">
        <v>5296.9</v>
      </c>
      <c r="W25" s="8">
        <v>4104.8999999999996</v>
      </c>
      <c r="X25" s="66">
        <f t="shared" si="0"/>
        <v>56.339211640324194</v>
      </c>
      <c r="Y25" s="37"/>
    </row>
    <row r="26" spans="1:25" ht="21.75" customHeight="1" x14ac:dyDescent="0.2">
      <c r="A26" s="43"/>
      <c r="B26" s="67"/>
      <c r="C26" s="69"/>
      <c r="D26" s="69"/>
      <c r="E26" s="68"/>
      <c r="F26" s="78" t="s">
        <v>21</v>
      </c>
      <c r="G26" s="78"/>
      <c r="H26" s="61" t="s">
        <v>910</v>
      </c>
      <c r="I26" s="62" t="s">
        <v>64</v>
      </c>
      <c r="J26" s="63" t="s">
        <v>94</v>
      </c>
      <c r="K26" s="63" t="s">
        <v>190</v>
      </c>
      <c r="L26" s="64" t="s">
        <v>173</v>
      </c>
      <c r="M26" s="65" t="s">
        <v>910</v>
      </c>
      <c r="N26" s="10" t="s">
        <v>18</v>
      </c>
      <c r="O26" s="79"/>
      <c r="P26" s="79"/>
      <c r="Q26" s="79"/>
      <c r="R26" s="80"/>
      <c r="S26" s="9">
        <v>9462.2999999999993</v>
      </c>
      <c r="T26" s="79"/>
      <c r="U26" s="80"/>
      <c r="V26" s="9">
        <v>1921</v>
      </c>
      <c r="W26" s="8">
        <v>7541.2999999999993</v>
      </c>
      <c r="X26" s="66">
        <f t="shared" si="0"/>
        <v>20.301617999852045</v>
      </c>
      <c r="Y26" s="37"/>
    </row>
    <row r="27" spans="1:25" ht="12.75" customHeight="1" x14ac:dyDescent="0.2">
      <c r="A27" s="43"/>
      <c r="B27" s="67"/>
      <c r="C27" s="69"/>
      <c r="D27" s="69"/>
      <c r="E27" s="68"/>
      <c r="F27" s="78" t="s">
        <v>314</v>
      </c>
      <c r="G27" s="78"/>
      <c r="H27" s="61" t="s">
        <v>910</v>
      </c>
      <c r="I27" s="62" t="s">
        <v>64</v>
      </c>
      <c r="J27" s="63" t="s">
        <v>94</v>
      </c>
      <c r="K27" s="63" t="s">
        <v>190</v>
      </c>
      <c r="L27" s="64" t="s">
        <v>173</v>
      </c>
      <c r="M27" s="65" t="s">
        <v>910</v>
      </c>
      <c r="N27" s="10" t="s">
        <v>313</v>
      </c>
      <c r="O27" s="79"/>
      <c r="P27" s="79"/>
      <c r="Q27" s="79"/>
      <c r="R27" s="80"/>
      <c r="S27" s="9">
        <v>1757</v>
      </c>
      <c r="T27" s="79"/>
      <c r="U27" s="80"/>
      <c r="V27" s="9">
        <v>900.6</v>
      </c>
      <c r="W27" s="8">
        <v>856.4</v>
      </c>
      <c r="X27" s="66">
        <f t="shared" si="0"/>
        <v>51.257825839499148</v>
      </c>
      <c r="Y27" s="37"/>
    </row>
    <row r="28" spans="1:25" ht="12.75" customHeight="1" x14ac:dyDescent="0.2">
      <c r="A28" s="43"/>
      <c r="B28" s="67"/>
      <c r="C28" s="69"/>
      <c r="D28" s="69"/>
      <c r="E28" s="68"/>
      <c r="F28" s="78" t="s">
        <v>312</v>
      </c>
      <c r="G28" s="78"/>
      <c r="H28" s="61" t="s">
        <v>910</v>
      </c>
      <c r="I28" s="62" t="s">
        <v>64</v>
      </c>
      <c r="J28" s="63" t="s">
        <v>94</v>
      </c>
      <c r="K28" s="63" t="s">
        <v>190</v>
      </c>
      <c r="L28" s="64" t="s">
        <v>173</v>
      </c>
      <c r="M28" s="65" t="s">
        <v>910</v>
      </c>
      <c r="N28" s="10" t="s">
        <v>311</v>
      </c>
      <c r="O28" s="79"/>
      <c r="P28" s="79"/>
      <c r="Q28" s="79"/>
      <c r="R28" s="80"/>
      <c r="S28" s="9">
        <v>63</v>
      </c>
      <c r="T28" s="79"/>
      <c r="U28" s="80"/>
      <c r="V28" s="9">
        <v>28.4</v>
      </c>
      <c r="W28" s="8">
        <v>34.6</v>
      </c>
      <c r="X28" s="66">
        <f t="shared" si="0"/>
        <v>45.079365079365083</v>
      </c>
      <c r="Y28" s="37"/>
    </row>
    <row r="29" spans="1:25" ht="12.75" customHeight="1" x14ac:dyDescent="0.2">
      <c r="A29" s="43"/>
      <c r="B29" s="67"/>
      <c r="C29" s="69"/>
      <c r="D29" s="69"/>
      <c r="E29" s="68"/>
      <c r="F29" s="78" t="s">
        <v>305</v>
      </c>
      <c r="G29" s="78"/>
      <c r="H29" s="61" t="s">
        <v>910</v>
      </c>
      <c r="I29" s="62" t="s">
        <v>64</v>
      </c>
      <c r="J29" s="63" t="s">
        <v>94</v>
      </c>
      <c r="K29" s="63" t="s">
        <v>190</v>
      </c>
      <c r="L29" s="64" t="s">
        <v>173</v>
      </c>
      <c r="M29" s="65" t="s">
        <v>910</v>
      </c>
      <c r="N29" s="10" t="s">
        <v>304</v>
      </c>
      <c r="O29" s="79"/>
      <c r="P29" s="79"/>
      <c r="Q29" s="79"/>
      <c r="R29" s="80"/>
      <c r="S29" s="9">
        <v>34.6</v>
      </c>
      <c r="T29" s="79"/>
      <c r="U29" s="80"/>
      <c r="V29" s="9">
        <v>15.2</v>
      </c>
      <c r="W29" s="8">
        <v>19.400000000000002</v>
      </c>
      <c r="X29" s="66">
        <f t="shared" si="0"/>
        <v>43.930635838150287</v>
      </c>
      <c r="Y29" s="37"/>
    </row>
    <row r="30" spans="1:25" ht="21.75" customHeight="1" x14ac:dyDescent="0.2">
      <c r="A30" s="43"/>
      <c r="B30" s="67"/>
      <c r="C30" s="68"/>
      <c r="D30" s="84" t="s">
        <v>909</v>
      </c>
      <c r="E30" s="84"/>
      <c r="F30" s="84"/>
      <c r="G30" s="84"/>
      <c r="H30" s="61" t="s">
        <v>907</v>
      </c>
      <c r="I30" s="62" t="s">
        <v>64</v>
      </c>
      <c r="J30" s="63" t="s">
        <v>94</v>
      </c>
      <c r="K30" s="63" t="s">
        <v>184</v>
      </c>
      <c r="L30" s="64" t="s">
        <v>9</v>
      </c>
      <c r="M30" s="65" t="s">
        <v>907</v>
      </c>
      <c r="N30" s="10" t="s">
        <v>9</v>
      </c>
      <c r="O30" s="79"/>
      <c r="P30" s="79"/>
      <c r="Q30" s="79"/>
      <c r="R30" s="80"/>
      <c r="S30" s="9">
        <v>635</v>
      </c>
      <c r="T30" s="79"/>
      <c r="U30" s="80"/>
      <c r="V30" s="9">
        <v>109</v>
      </c>
      <c r="W30" s="8">
        <v>526</v>
      </c>
      <c r="X30" s="66">
        <f t="shared" si="0"/>
        <v>17.165354330708663</v>
      </c>
      <c r="Y30" s="37"/>
    </row>
    <row r="31" spans="1:25" ht="12.75" customHeight="1" x14ac:dyDescent="0.2">
      <c r="A31" s="43"/>
      <c r="B31" s="67"/>
      <c r="C31" s="69"/>
      <c r="D31" s="68"/>
      <c r="E31" s="84" t="s">
        <v>908</v>
      </c>
      <c r="F31" s="84"/>
      <c r="G31" s="84"/>
      <c r="H31" s="61" t="s">
        <v>907</v>
      </c>
      <c r="I31" s="62" t="s">
        <v>64</v>
      </c>
      <c r="J31" s="63" t="s">
        <v>94</v>
      </c>
      <c r="K31" s="63" t="s">
        <v>184</v>
      </c>
      <c r="L31" s="64" t="s">
        <v>2</v>
      </c>
      <c r="M31" s="65" t="s">
        <v>907</v>
      </c>
      <c r="N31" s="10" t="s">
        <v>9</v>
      </c>
      <c r="O31" s="79"/>
      <c r="P31" s="79"/>
      <c r="Q31" s="79"/>
      <c r="R31" s="80"/>
      <c r="S31" s="9">
        <v>635</v>
      </c>
      <c r="T31" s="79"/>
      <c r="U31" s="80"/>
      <c r="V31" s="9">
        <v>109</v>
      </c>
      <c r="W31" s="8">
        <v>526</v>
      </c>
      <c r="X31" s="66">
        <f t="shared" si="0"/>
        <v>17.165354330708663</v>
      </c>
      <c r="Y31" s="37"/>
    </row>
    <row r="32" spans="1:25" ht="21.75" customHeight="1" x14ac:dyDescent="0.2">
      <c r="A32" s="43"/>
      <c r="B32" s="67"/>
      <c r="C32" s="69"/>
      <c r="D32" s="69"/>
      <c r="E32" s="68"/>
      <c r="F32" s="78" t="s">
        <v>21</v>
      </c>
      <c r="G32" s="78"/>
      <c r="H32" s="61" t="s">
        <v>907</v>
      </c>
      <c r="I32" s="62" t="s">
        <v>64</v>
      </c>
      <c r="J32" s="63" t="s">
        <v>94</v>
      </c>
      <c r="K32" s="63" t="s">
        <v>184</v>
      </c>
      <c r="L32" s="64" t="s">
        <v>2</v>
      </c>
      <c r="M32" s="65" t="s">
        <v>907</v>
      </c>
      <c r="N32" s="10" t="s">
        <v>18</v>
      </c>
      <c r="O32" s="79"/>
      <c r="P32" s="79"/>
      <c r="Q32" s="79"/>
      <c r="R32" s="80"/>
      <c r="S32" s="9">
        <v>635</v>
      </c>
      <c r="T32" s="79"/>
      <c r="U32" s="80"/>
      <c r="V32" s="9">
        <v>109</v>
      </c>
      <c r="W32" s="8">
        <v>526</v>
      </c>
      <c r="X32" s="66">
        <f t="shared" si="0"/>
        <v>17.165354330708663</v>
      </c>
      <c r="Y32" s="37"/>
    </row>
    <row r="33" spans="1:25" ht="12.75" customHeight="1" x14ac:dyDescent="0.2">
      <c r="A33" s="43"/>
      <c r="B33" s="85" t="s">
        <v>906</v>
      </c>
      <c r="C33" s="85"/>
      <c r="D33" s="85"/>
      <c r="E33" s="85"/>
      <c r="F33" s="85"/>
      <c r="G33" s="85"/>
      <c r="H33" s="61" t="s">
        <v>904</v>
      </c>
      <c r="I33" s="62" t="s">
        <v>59</v>
      </c>
      <c r="J33" s="63" t="s">
        <v>9</v>
      </c>
      <c r="K33" s="63" t="s">
        <v>9</v>
      </c>
      <c r="L33" s="64" t="s">
        <v>9</v>
      </c>
      <c r="M33" s="65" t="s">
        <v>891</v>
      </c>
      <c r="N33" s="10" t="s">
        <v>9</v>
      </c>
      <c r="O33" s="79"/>
      <c r="P33" s="79"/>
      <c r="Q33" s="79"/>
      <c r="R33" s="80"/>
      <c r="S33" s="9">
        <v>2693.2</v>
      </c>
      <c r="T33" s="79"/>
      <c r="U33" s="80"/>
      <c r="V33" s="9">
        <v>1212.3</v>
      </c>
      <c r="W33" s="8">
        <v>1480.9</v>
      </c>
      <c r="X33" s="66">
        <f t="shared" si="0"/>
        <v>45.013366998366259</v>
      </c>
      <c r="Y33" s="37"/>
    </row>
    <row r="34" spans="1:25" ht="12.75" customHeight="1" x14ac:dyDescent="0.2">
      <c r="A34" s="43"/>
      <c r="B34" s="60"/>
      <c r="C34" s="84" t="s">
        <v>905</v>
      </c>
      <c r="D34" s="84"/>
      <c r="E34" s="84"/>
      <c r="F34" s="84"/>
      <c r="G34" s="84"/>
      <c r="H34" s="61" t="s">
        <v>904</v>
      </c>
      <c r="I34" s="62" t="s">
        <v>59</v>
      </c>
      <c r="J34" s="63" t="s">
        <v>94</v>
      </c>
      <c r="K34" s="63" t="s">
        <v>9</v>
      </c>
      <c r="L34" s="64" t="s">
        <v>9</v>
      </c>
      <c r="M34" s="65" t="s">
        <v>891</v>
      </c>
      <c r="N34" s="10" t="s">
        <v>9</v>
      </c>
      <c r="O34" s="79"/>
      <c r="P34" s="79"/>
      <c r="Q34" s="79"/>
      <c r="R34" s="80"/>
      <c r="S34" s="9">
        <v>2693.2</v>
      </c>
      <c r="T34" s="79"/>
      <c r="U34" s="80"/>
      <c r="V34" s="9">
        <v>1212.3</v>
      </c>
      <c r="W34" s="8">
        <v>1480.9</v>
      </c>
      <c r="X34" s="66">
        <f t="shared" si="0"/>
        <v>45.013366998366259</v>
      </c>
      <c r="Y34" s="37"/>
    </row>
    <row r="35" spans="1:25" ht="21.75" customHeight="1" x14ac:dyDescent="0.2">
      <c r="A35" s="43"/>
      <c r="B35" s="67"/>
      <c r="C35" s="68"/>
      <c r="D35" s="84" t="s">
        <v>903</v>
      </c>
      <c r="E35" s="84"/>
      <c r="F35" s="84"/>
      <c r="G35" s="84"/>
      <c r="H35" s="61" t="s">
        <v>900</v>
      </c>
      <c r="I35" s="62" t="s">
        <v>59</v>
      </c>
      <c r="J35" s="63" t="s">
        <v>94</v>
      </c>
      <c r="K35" s="63" t="s">
        <v>203</v>
      </c>
      <c r="L35" s="64" t="s">
        <v>9</v>
      </c>
      <c r="M35" s="65" t="s">
        <v>900</v>
      </c>
      <c r="N35" s="10" t="s">
        <v>9</v>
      </c>
      <c r="O35" s="79"/>
      <c r="P35" s="79"/>
      <c r="Q35" s="79"/>
      <c r="R35" s="80"/>
      <c r="S35" s="9">
        <v>2236.6999999999998</v>
      </c>
      <c r="T35" s="79"/>
      <c r="U35" s="80"/>
      <c r="V35" s="9">
        <v>1038</v>
      </c>
      <c r="W35" s="8">
        <v>1198.6999999999998</v>
      </c>
      <c r="X35" s="66">
        <f t="shared" si="0"/>
        <v>46.407654133321415</v>
      </c>
      <c r="Y35" s="37"/>
    </row>
    <row r="36" spans="1:25" ht="21.75" customHeight="1" x14ac:dyDescent="0.2">
      <c r="A36" s="43"/>
      <c r="B36" s="67"/>
      <c r="C36" s="69"/>
      <c r="D36" s="68"/>
      <c r="E36" s="84" t="s">
        <v>902</v>
      </c>
      <c r="F36" s="84"/>
      <c r="G36" s="84"/>
      <c r="H36" s="61" t="s">
        <v>900</v>
      </c>
      <c r="I36" s="62" t="s">
        <v>59</v>
      </c>
      <c r="J36" s="63" t="s">
        <v>94</v>
      </c>
      <c r="K36" s="63" t="s">
        <v>203</v>
      </c>
      <c r="L36" s="64" t="s">
        <v>901</v>
      </c>
      <c r="M36" s="65" t="s">
        <v>900</v>
      </c>
      <c r="N36" s="10" t="s">
        <v>9</v>
      </c>
      <c r="O36" s="79"/>
      <c r="P36" s="79"/>
      <c r="Q36" s="79"/>
      <c r="R36" s="80"/>
      <c r="S36" s="9">
        <v>2236.6999999999998</v>
      </c>
      <c r="T36" s="79"/>
      <c r="U36" s="80"/>
      <c r="V36" s="9">
        <v>1038</v>
      </c>
      <c r="W36" s="8">
        <v>1198.6999999999998</v>
      </c>
      <c r="X36" s="66">
        <f t="shared" si="0"/>
        <v>46.407654133321415</v>
      </c>
      <c r="Y36" s="37"/>
    </row>
    <row r="37" spans="1:25" ht="12.75" customHeight="1" x14ac:dyDescent="0.2">
      <c r="A37" s="43"/>
      <c r="B37" s="67"/>
      <c r="C37" s="69"/>
      <c r="D37" s="69"/>
      <c r="E37" s="68"/>
      <c r="F37" s="78" t="s">
        <v>76</v>
      </c>
      <c r="G37" s="78"/>
      <c r="H37" s="61" t="s">
        <v>900</v>
      </c>
      <c r="I37" s="62" t="s">
        <v>59</v>
      </c>
      <c r="J37" s="63" t="s">
        <v>94</v>
      </c>
      <c r="K37" s="63" t="s">
        <v>203</v>
      </c>
      <c r="L37" s="64" t="s">
        <v>901</v>
      </c>
      <c r="M37" s="65" t="s">
        <v>900</v>
      </c>
      <c r="N37" s="10" t="s">
        <v>75</v>
      </c>
      <c r="O37" s="79"/>
      <c r="P37" s="79"/>
      <c r="Q37" s="79"/>
      <c r="R37" s="80"/>
      <c r="S37" s="9">
        <v>1289.5999999999999</v>
      </c>
      <c r="T37" s="79"/>
      <c r="U37" s="80"/>
      <c r="V37" s="9">
        <v>714.2</v>
      </c>
      <c r="W37" s="8">
        <v>575.39999999999986</v>
      </c>
      <c r="X37" s="66">
        <f t="shared" si="0"/>
        <v>55.381513647642684</v>
      </c>
      <c r="Y37" s="37"/>
    </row>
    <row r="38" spans="1:25" ht="21.75" hidden="1" customHeight="1" x14ac:dyDescent="0.2">
      <c r="A38" s="43"/>
      <c r="B38" s="67"/>
      <c r="C38" s="69"/>
      <c r="D38" s="69"/>
      <c r="E38" s="68"/>
      <c r="F38" s="78" t="s">
        <v>74</v>
      </c>
      <c r="G38" s="78"/>
      <c r="H38" s="61" t="s">
        <v>900</v>
      </c>
      <c r="I38" s="62" t="s">
        <v>59</v>
      </c>
      <c r="J38" s="63" t="s">
        <v>94</v>
      </c>
      <c r="K38" s="63" t="s">
        <v>203</v>
      </c>
      <c r="L38" s="64" t="s">
        <v>901</v>
      </c>
      <c r="M38" s="65" t="s">
        <v>900</v>
      </c>
      <c r="N38" s="10" t="s">
        <v>73</v>
      </c>
      <c r="O38" s="79"/>
      <c r="P38" s="79"/>
      <c r="Q38" s="79"/>
      <c r="R38" s="80"/>
      <c r="S38" s="9">
        <v>0</v>
      </c>
      <c r="T38" s="79"/>
      <c r="U38" s="80"/>
      <c r="V38" s="9">
        <v>0</v>
      </c>
      <c r="W38" s="8">
        <v>0</v>
      </c>
      <c r="X38" s="66" t="e">
        <f t="shared" si="0"/>
        <v>#DIV/0!</v>
      </c>
      <c r="Y38" s="37"/>
    </row>
    <row r="39" spans="1:25" ht="21.75" customHeight="1" x14ac:dyDescent="0.2">
      <c r="A39" s="43"/>
      <c r="B39" s="67"/>
      <c r="C39" s="69"/>
      <c r="D39" s="69"/>
      <c r="E39" s="68"/>
      <c r="F39" s="78" t="s">
        <v>72</v>
      </c>
      <c r="G39" s="78"/>
      <c r="H39" s="61" t="s">
        <v>900</v>
      </c>
      <c r="I39" s="62" t="s">
        <v>59</v>
      </c>
      <c r="J39" s="63" t="s">
        <v>94</v>
      </c>
      <c r="K39" s="63" t="s">
        <v>203</v>
      </c>
      <c r="L39" s="64" t="s">
        <v>901</v>
      </c>
      <c r="M39" s="65" t="s">
        <v>900</v>
      </c>
      <c r="N39" s="10" t="s">
        <v>71</v>
      </c>
      <c r="O39" s="79"/>
      <c r="P39" s="79"/>
      <c r="Q39" s="79"/>
      <c r="R39" s="80"/>
      <c r="S39" s="9">
        <v>389.5</v>
      </c>
      <c r="T39" s="79"/>
      <c r="U39" s="80"/>
      <c r="V39" s="9">
        <v>175.2</v>
      </c>
      <c r="W39" s="8">
        <v>214.3</v>
      </c>
      <c r="X39" s="66">
        <f t="shared" si="0"/>
        <v>44.980744544287546</v>
      </c>
      <c r="Y39" s="37"/>
    </row>
    <row r="40" spans="1:25" ht="21.75" customHeight="1" x14ac:dyDescent="0.2">
      <c r="A40" s="43"/>
      <c r="B40" s="67"/>
      <c r="C40" s="69"/>
      <c r="D40" s="69"/>
      <c r="E40" s="68"/>
      <c r="F40" s="78" t="s">
        <v>21</v>
      </c>
      <c r="G40" s="78"/>
      <c r="H40" s="61" t="s">
        <v>900</v>
      </c>
      <c r="I40" s="62" t="s">
        <v>59</v>
      </c>
      <c r="J40" s="63" t="s">
        <v>94</v>
      </c>
      <c r="K40" s="63" t="s">
        <v>203</v>
      </c>
      <c r="L40" s="64" t="s">
        <v>901</v>
      </c>
      <c r="M40" s="65" t="s">
        <v>900</v>
      </c>
      <c r="N40" s="10" t="s">
        <v>18</v>
      </c>
      <c r="O40" s="79"/>
      <c r="P40" s="79"/>
      <c r="Q40" s="79"/>
      <c r="R40" s="80"/>
      <c r="S40" s="9">
        <v>557.6</v>
      </c>
      <c r="T40" s="79"/>
      <c r="U40" s="80"/>
      <c r="V40" s="9">
        <v>148.6</v>
      </c>
      <c r="W40" s="8">
        <v>409</v>
      </c>
      <c r="X40" s="66">
        <f t="shared" si="0"/>
        <v>26.649928263988521</v>
      </c>
      <c r="Y40" s="37"/>
    </row>
    <row r="41" spans="1:25" ht="32.25" customHeight="1" x14ac:dyDescent="0.2">
      <c r="A41" s="43"/>
      <c r="B41" s="67"/>
      <c r="C41" s="68"/>
      <c r="D41" s="84" t="s">
        <v>899</v>
      </c>
      <c r="E41" s="84"/>
      <c r="F41" s="84"/>
      <c r="G41" s="84"/>
      <c r="H41" s="61" t="s">
        <v>897</v>
      </c>
      <c r="I41" s="62" t="s">
        <v>59</v>
      </c>
      <c r="J41" s="63" t="s">
        <v>94</v>
      </c>
      <c r="K41" s="63" t="s">
        <v>198</v>
      </c>
      <c r="L41" s="64" t="s">
        <v>9</v>
      </c>
      <c r="M41" s="65" t="s">
        <v>897</v>
      </c>
      <c r="N41" s="10" t="s">
        <v>9</v>
      </c>
      <c r="O41" s="79"/>
      <c r="P41" s="79"/>
      <c r="Q41" s="79"/>
      <c r="R41" s="80"/>
      <c r="S41" s="9">
        <v>0.5</v>
      </c>
      <c r="T41" s="79"/>
      <c r="U41" s="80"/>
      <c r="V41" s="9">
        <v>0.5</v>
      </c>
      <c r="W41" s="8">
        <v>0</v>
      </c>
      <c r="X41" s="66">
        <f t="shared" si="0"/>
        <v>100</v>
      </c>
      <c r="Y41" s="37"/>
    </row>
    <row r="42" spans="1:25" ht="12.75" customHeight="1" x14ac:dyDescent="0.2">
      <c r="A42" s="43"/>
      <c r="B42" s="67"/>
      <c r="C42" s="69"/>
      <c r="D42" s="68"/>
      <c r="E42" s="84" t="s">
        <v>898</v>
      </c>
      <c r="F42" s="84"/>
      <c r="G42" s="84"/>
      <c r="H42" s="61" t="s">
        <v>897</v>
      </c>
      <c r="I42" s="62" t="s">
        <v>59</v>
      </c>
      <c r="J42" s="63" t="s">
        <v>94</v>
      </c>
      <c r="K42" s="63" t="s">
        <v>198</v>
      </c>
      <c r="L42" s="64" t="s">
        <v>2</v>
      </c>
      <c r="M42" s="65" t="s">
        <v>897</v>
      </c>
      <c r="N42" s="10" t="s">
        <v>9</v>
      </c>
      <c r="O42" s="79"/>
      <c r="P42" s="79"/>
      <c r="Q42" s="79"/>
      <c r="R42" s="80"/>
      <c r="S42" s="9">
        <v>0.5</v>
      </c>
      <c r="T42" s="79"/>
      <c r="U42" s="80"/>
      <c r="V42" s="9">
        <v>0.5</v>
      </c>
      <c r="W42" s="8">
        <v>0</v>
      </c>
      <c r="X42" s="66">
        <f t="shared" si="0"/>
        <v>100</v>
      </c>
      <c r="Y42" s="37"/>
    </row>
    <row r="43" spans="1:25" ht="21.75" customHeight="1" x14ac:dyDescent="0.2">
      <c r="A43" s="43"/>
      <c r="B43" s="67"/>
      <c r="C43" s="69"/>
      <c r="D43" s="69"/>
      <c r="E43" s="68"/>
      <c r="F43" s="78" t="s">
        <v>21</v>
      </c>
      <c r="G43" s="78"/>
      <c r="H43" s="61" t="s">
        <v>897</v>
      </c>
      <c r="I43" s="62" t="s">
        <v>59</v>
      </c>
      <c r="J43" s="63" t="s">
        <v>94</v>
      </c>
      <c r="K43" s="63" t="s">
        <v>198</v>
      </c>
      <c r="L43" s="64" t="s">
        <v>2</v>
      </c>
      <c r="M43" s="65" t="s">
        <v>897</v>
      </c>
      <c r="N43" s="10" t="s">
        <v>18</v>
      </c>
      <c r="O43" s="79"/>
      <c r="P43" s="79"/>
      <c r="Q43" s="79"/>
      <c r="R43" s="80"/>
      <c r="S43" s="9">
        <v>0.5</v>
      </c>
      <c r="T43" s="79"/>
      <c r="U43" s="80"/>
      <c r="V43" s="9">
        <v>0.5</v>
      </c>
      <c r="W43" s="8">
        <v>0</v>
      </c>
      <c r="X43" s="66">
        <f t="shared" si="0"/>
        <v>100</v>
      </c>
      <c r="Y43" s="37"/>
    </row>
    <row r="44" spans="1:25" ht="12.75" customHeight="1" x14ac:dyDescent="0.2">
      <c r="A44" s="43"/>
      <c r="B44" s="67"/>
      <c r="C44" s="68"/>
      <c r="D44" s="84" t="s">
        <v>896</v>
      </c>
      <c r="E44" s="84"/>
      <c r="F44" s="84"/>
      <c r="G44" s="84"/>
      <c r="H44" s="61" t="s">
        <v>894</v>
      </c>
      <c r="I44" s="62" t="s">
        <v>59</v>
      </c>
      <c r="J44" s="63" t="s">
        <v>94</v>
      </c>
      <c r="K44" s="63" t="s">
        <v>190</v>
      </c>
      <c r="L44" s="64" t="s">
        <v>9</v>
      </c>
      <c r="M44" s="65" t="s">
        <v>894</v>
      </c>
      <c r="N44" s="10" t="s">
        <v>9</v>
      </c>
      <c r="O44" s="79"/>
      <c r="P44" s="79"/>
      <c r="Q44" s="79"/>
      <c r="R44" s="80"/>
      <c r="S44" s="9">
        <v>452</v>
      </c>
      <c r="T44" s="79"/>
      <c r="U44" s="80"/>
      <c r="V44" s="9">
        <v>169.8</v>
      </c>
      <c r="W44" s="8">
        <v>282.2</v>
      </c>
      <c r="X44" s="66">
        <f t="shared" si="0"/>
        <v>37.56637168141593</v>
      </c>
      <c r="Y44" s="37"/>
    </row>
    <row r="45" spans="1:25" ht="12.75" customHeight="1" x14ac:dyDescent="0.2">
      <c r="A45" s="43"/>
      <c r="B45" s="67"/>
      <c r="C45" s="69"/>
      <c r="D45" s="68"/>
      <c r="E45" s="84" t="s">
        <v>895</v>
      </c>
      <c r="F45" s="84"/>
      <c r="G45" s="84"/>
      <c r="H45" s="61" t="s">
        <v>894</v>
      </c>
      <c r="I45" s="62" t="s">
        <v>59</v>
      </c>
      <c r="J45" s="63" t="s">
        <v>94</v>
      </c>
      <c r="K45" s="63" t="s">
        <v>190</v>
      </c>
      <c r="L45" s="64" t="s">
        <v>2</v>
      </c>
      <c r="M45" s="65" t="s">
        <v>894</v>
      </c>
      <c r="N45" s="10" t="s">
        <v>9</v>
      </c>
      <c r="O45" s="79"/>
      <c r="P45" s="79"/>
      <c r="Q45" s="79"/>
      <c r="R45" s="80"/>
      <c r="S45" s="9">
        <v>452</v>
      </c>
      <c r="T45" s="79"/>
      <c r="U45" s="80"/>
      <c r="V45" s="9">
        <v>169.8</v>
      </c>
      <c r="W45" s="8">
        <v>282.2</v>
      </c>
      <c r="X45" s="66">
        <f t="shared" si="0"/>
        <v>37.56637168141593</v>
      </c>
      <c r="Y45" s="37"/>
    </row>
    <row r="46" spans="1:25" ht="21.75" customHeight="1" x14ac:dyDescent="0.2">
      <c r="A46" s="43"/>
      <c r="B46" s="67"/>
      <c r="C46" s="69"/>
      <c r="D46" s="69"/>
      <c r="E46" s="68"/>
      <c r="F46" s="78" t="s">
        <v>21</v>
      </c>
      <c r="G46" s="78"/>
      <c r="H46" s="61" t="s">
        <v>894</v>
      </c>
      <c r="I46" s="62" t="s">
        <v>59</v>
      </c>
      <c r="J46" s="63" t="s">
        <v>94</v>
      </c>
      <c r="K46" s="63" t="s">
        <v>190</v>
      </c>
      <c r="L46" s="64" t="s">
        <v>2</v>
      </c>
      <c r="M46" s="65" t="s">
        <v>894</v>
      </c>
      <c r="N46" s="10" t="s">
        <v>18</v>
      </c>
      <c r="O46" s="79"/>
      <c r="P46" s="79"/>
      <c r="Q46" s="79"/>
      <c r="R46" s="80"/>
      <c r="S46" s="9">
        <v>64.7</v>
      </c>
      <c r="T46" s="79"/>
      <c r="U46" s="80"/>
      <c r="V46" s="9">
        <v>12.3</v>
      </c>
      <c r="W46" s="8">
        <v>52.400000000000006</v>
      </c>
      <c r="X46" s="66">
        <f t="shared" si="0"/>
        <v>19.01081916537867</v>
      </c>
      <c r="Y46" s="37"/>
    </row>
    <row r="47" spans="1:25" ht="12.75" customHeight="1" x14ac:dyDescent="0.2">
      <c r="A47" s="43"/>
      <c r="B47" s="67"/>
      <c r="C47" s="69"/>
      <c r="D47" s="69"/>
      <c r="E47" s="68"/>
      <c r="F47" s="78" t="s">
        <v>131</v>
      </c>
      <c r="G47" s="78"/>
      <c r="H47" s="61" t="s">
        <v>894</v>
      </c>
      <c r="I47" s="62" t="s">
        <v>59</v>
      </c>
      <c r="J47" s="63" t="s">
        <v>94</v>
      </c>
      <c r="K47" s="63" t="s">
        <v>190</v>
      </c>
      <c r="L47" s="64" t="s">
        <v>2</v>
      </c>
      <c r="M47" s="65" t="s">
        <v>894</v>
      </c>
      <c r="N47" s="10" t="s">
        <v>130</v>
      </c>
      <c r="O47" s="79"/>
      <c r="P47" s="79"/>
      <c r="Q47" s="79"/>
      <c r="R47" s="80"/>
      <c r="S47" s="9">
        <v>51.8</v>
      </c>
      <c r="T47" s="79"/>
      <c r="U47" s="80"/>
      <c r="V47" s="9">
        <v>33.299999999999997</v>
      </c>
      <c r="W47" s="8">
        <v>18.5</v>
      </c>
      <c r="X47" s="66">
        <f t="shared" si="0"/>
        <v>64.285714285714278</v>
      </c>
      <c r="Y47" s="37"/>
    </row>
    <row r="48" spans="1:25" ht="12.75" customHeight="1" x14ac:dyDescent="0.2">
      <c r="A48" s="43"/>
      <c r="B48" s="67"/>
      <c r="C48" s="69"/>
      <c r="D48" s="69"/>
      <c r="E48" s="68"/>
      <c r="F48" s="78" t="s">
        <v>16</v>
      </c>
      <c r="G48" s="78"/>
      <c r="H48" s="61" t="s">
        <v>894</v>
      </c>
      <c r="I48" s="62" t="s">
        <v>59</v>
      </c>
      <c r="J48" s="63" t="s">
        <v>94</v>
      </c>
      <c r="K48" s="63" t="s">
        <v>190</v>
      </c>
      <c r="L48" s="64" t="s">
        <v>2</v>
      </c>
      <c r="M48" s="65" t="s">
        <v>894</v>
      </c>
      <c r="N48" s="10" t="s">
        <v>12</v>
      </c>
      <c r="O48" s="79"/>
      <c r="P48" s="79"/>
      <c r="Q48" s="79"/>
      <c r="R48" s="80"/>
      <c r="S48" s="9">
        <v>335.5</v>
      </c>
      <c r="T48" s="79"/>
      <c r="U48" s="80"/>
      <c r="V48" s="9">
        <v>124.2</v>
      </c>
      <c r="W48" s="8">
        <v>211.3</v>
      </c>
      <c r="X48" s="66">
        <f t="shared" si="0"/>
        <v>37.019374068554399</v>
      </c>
      <c r="Y48" s="37"/>
    </row>
    <row r="49" spans="1:25" ht="12.75" customHeight="1" x14ac:dyDescent="0.2">
      <c r="A49" s="43"/>
      <c r="B49" s="67"/>
      <c r="C49" s="68"/>
      <c r="D49" s="84" t="s">
        <v>893</v>
      </c>
      <c r="E49" s="84"/>
      <c r="F49" s="84"/>
      <c r="G49" s="84"/>
      <c r="H49" s="61" t="s">
        <v>891</v>
      </c>
      <c r="I49" s="62" t="s">
        <v>59</v>
      </c>
      <c r="J49" s="63" t="s">
        <v>94</v>
      </c>
      <c r="K49" s="63" t="s">
        <v>184</v>
      </c>
      <c r="L49" s="64" t="s">
        <v>9</v>
      </c>
      <c r="M49" s="65" t="s">
        <v>891</v>
      </c>
      <c r="N49" s="10" t="s">
        <v>9</v>
      </c>
      <c r="O49" s="79"/>
      <c r="P49" s="79"/>
      <c r="Q49" s="79"/>
      <c r="R49" s="80"/>
      <c r="S49" s="9">
        <v>4</v>
      </c>
      <c r="T49" s="79"/>
      <c r="U49" s="80"/>
      <c r="V49" s="9">
        <v>4</v>
      </c>
      <c r="W49" s="8">
        <v>0</v>
      </c>
      <c r="X49" s="66">
        <f t="shared" si="0"/>
        <v>100</v>
      </c>
      <c r="Y49" s="37"/>
    </row>
    <row r="50" spans="1:25" ht="12.75" customHeight="1" x14ac:dyDescent="0.2">
      <c r="A50" s="43"/>
      <c r="B50" s="67"/>
      <c r="C50" s="69"/>
      <c r="D50" s="68"/>
      <c r="E50" s="84" t="s">
        <v>892</v>
      </c>
      <c r="F50" s="84"/>
      <c r="G50" s="84"/>
      <c r="H50" s="61" t="s">
        <v>891</v>
      </c>
      <c r="I50" s="62" t="s">
        <v>59</v>
      </c>
      <c r="J50" s="63" t="s">
        <v>94</v>
      </c>
      <c r="K50" s="63" t="s">
        <v>184</v>
      </c>
      <c r="L50" s="64" t="s">
        <v>2</v>
      </c>
      <c r="M50" s="65" t="s">
        <v>891</v>
      </c>
      <c r="N50" s="10" t="s">
        <v>9</v>
      </c>
      <c r="O50" s="79"/>
      <c r="P50" s="79"/>
      <c r="Q50" s="79"/>
      <c r="R50" s="80"/>
      <c r="S50" s="9">
        <v>4</v>
      </c>
      <c r="T50" s="79"/>
      <c r="U50" s="80"/>
      <c r="V50" s="9">
        <v>4</v>
      </c>
      <c r="W50" s="8">
        <v>0</v>
      </c>
      <c r="X50" s="66">
        <f t="shared" si="0"/>
        <v>100</v>
      </c>
      <c r="Y50" s="37"/>
    </row>
    <row r="51" spans="1:25" ht="21.75" customHeight="1" x14ac:dyDescent="0.2">
      <c r="A51" s="43"/>
      <c r="B51" s="67"/>
      <c r="C51" s="69"/>
      <c r="D51" s="69"/>
      <c r="E51" s="68"/>
      <c r="F51" s="78" t="s">
        <v>21</v>
      </c>
      <c r="G51" s="78"/>
      <c r="H51" s="61" t="s">
        <v>891</v>
      </c>
      <c r="I51" s="62" t="s">
        <v>59</v>
      </c>
      <c r="J51" s="63" t="s">
        <v>94</v>
      </c>
      <c r="K51" s="63" t="s">
        <v>184</v>
      </c>
      <c r="L51" s="64" t="s">
        <v>2</v>
      </c>
      <c r="M51" s="65" t="s">
        <v>891</v>
      </c>
      <c r="N51" s="10" t="s">
        <v>18</v>
      </c>
      <c r="O51" s="79"/>
      <c r="P51" s="79"/>
      <c r="Q51" s="79"/>
      <c r="R51" s="80"/>
      <c r="S51" s="9">
        <v>4</v>
      </c>
      <c r="T51" s="79"/>
      <c r="U51" s="80"/>
      <c r="V51" s="9">
        <v>4</v>
      </c>
      <c r="W51" s="8">
        <v>0</v>
      </c>
      <c r="X51" s="66">
        <f t="shared" si="0"/>
        <v>100</v>
      </c>
      <c r="Y51" s="37"/>
    </row>
    <row r="52" spans="1:25" ht="21.75" customHeight="1" x14ac:dyDescent="0.2">
      <c r="A52" s="43"/>
      <c r="B52" s="85" t="s">
        <v>890</v>
      </c>
      <c r="C52" s="85"/>
      <c r="D52" s="85"/>
      <c r="E52" s="85"/>
      <c r="F52" s="85"/>
      <c r="G52" s="85"/>
      <c r="H52" s="61" t="s">
        <v>889</v>
      </c>
      <c r="I52" s="62" t="s">
        <v>27</v>
      </c>
      <c r="J52" s="63" t="s">
        <v>9</v>
      </c>
      <c r="K52" s="63" t="s">
        <v>9</v>
      </c>
      <c r="L52" s="64" t="s">
        <v>9</v>
      </c>
      <c r="M52" s="65" t="s">
        <v>874</v>
      </c>
      <c r="N52" s="10" t="s">
        <v>9</v>
      </c>
      <c r="O52" s="79"/>
      <c r="P52" s="79"/>
      <c r="Q52" s="79"/>
      <c r="R52" s="80"/>
      <c r="S52" s="9">
        <v>16547.599999999999</v>
      </c>
      <c r="T52" s="79"/>
      <c r="U52" s="80"/>
      <c r="V52" s="9">
        <v>3602.7</v>
      </c>
      <c r="W52" s="8">
        <v>12944.899999999998</v>
      </c>
      <c r="X52" s="66">
        <f t="shared" si="0"/>
        <v>21.771737291208396</v>
      </c>
      <c r="Y52" s="37"/>
    </row>
    <row r="53" spans="1:25" ht="21.75" customHeight="1" x14ac:dyDescent="0.2">
      <c r="A53" s="43"/>
      <c r="B53" s="60"/>
      <c r="C53" s="84" t="s">
        <v>888</v>
      </c>
      <c r="D53" s="84"/>
      <c r="E53" s="84"/>
      <c r="F53" s="84"/>
      <c r="G53" s="84"/>
      <c r="H53" s="61" t="s">
        <v>886</v>
      </c>
      <c r="I53" s="62" t="s">
        <v>27</v>
      </c>
      <c r="J53" s="63" t="s">
        <v>232</v>
      </c>
      <c r="K53" s="63" t="s">
        <v>9</v>
      </c>
      <c r="L53" s="64" t="s">
        <v>9</v>
      </c>
      <c r="M53" s="65" t="s">
        <v>879</v>
      </c>
      <c r="N53" s="10" t="s">
        <v>9</v>
      </c>
      <c r="O53" s="79"/>
      <c r="P53" s="79"/>
      <c r="Q53" s="79"/>
      <c r="R53" s="80"/>
      <c r="S53" s="9">
        <v>4536.6000000000004</v>
      </c>
      <c r="T53" s="79"/>
      <c r="U53" s="80"/>
      <c r="V53" s="9">
        <v>3602.7</v>
      </c>
      <c r="W53" s="8">
        <v>933.90000000000055</v>
      </c>
      <c r="X53" s="66">
        <f t="shared" si="0"/>
        <v>79.414098664197851</v>
      </c>
      <c r="Y53" s="37"/>
    </row>
    <row r="54" spans="1:25" ht="21.75" customHeight="1" x14ac:dyDescent="0.2">
      <c r="A54" s="43"/>
      <c r="B54" s="67"/>
      <c r="C54" s="68"/>
      <c r="D54" s="84" t="s">
        <v>887</v>
      </c>
      <c r="E54" s="84"/>
      <c r="F54" s="84"/>
      <c r="G54" s="84"/>
      <c r="H54" s="61" t="s">
        <v>886</v>
      </c>
      <c r="I54" s="62" t="s">
        <v>27</v>
      </c>
      <c r="J54" s="63" t="s">
        <v>232</v>
      </c>
      <c r="K54" s="63" t="s">
        <v>881</v>
      </c>
      <c r="L54" s="64" t="s">
        <v>9</v>
      </c>
      <c r="M54" s="65" t="s">
        <v>879</v>
      </c>
      <c r="N54" s="10" t="s">
        <v>9</v>
      </c>
      <c r="O54" s="79"/>
      <c r="P54" s="79"/>
      <c r="Q54" s="79"/>
      <c r="R54" s="80"/>
      <c r="S54" s="9">
        <v>4536.6000000000004</v>
      </c>
      <c r="T54" s="79"/>
      <c r="U54" s="80"/>
      <c r="V54" s="9">
        <v>3602.7</v>
      </c>
      <c r="W54" s="8">
        <v>933.90000000000055</v>
      </c>
      <c r="X54" s="66">
        <f t="shared" si="0"/>
        <v>79.414098664197851</v>
      </c>
      <c r="Y54" s="37"/>
    </row>
    <row r="55" spans="1:25" ht="21.75" customHeight="1" x14ac:dyDescent="0.2">
      <c r="A55" s="43"/>
      <c r="B55" s="67"/>
      <c r="C55" s="69"/>
      <c r="D55" s="68"/>
      <c r="E55" s="84" t="s">
        <v>885</v>
      </c>
      <c r="F55" s="84"/>
      <c r="G55" s="84"/>
      <c r="H55" s="61" t="s">
        <v>883</v>
      </c>
      <c r="I55" s="62" t="s">
        <v>27</v>
      </c>
      <c r="J55" s="63" t="s">
        <v>232</v>
      </c>
      <c r="K55" s="63" t="s">
        <v>881</v>
      </c>
      <c r="L55" s="64" t="s">
        <v>884</v>
      </c>
      <c r="M55" s="65" t="s">
        <v>883</v>
      </c>
      <c r="N55" s="10" t="s">
        <v>9</v>
      </c>
      <c r="O55" s="79"/>
      <c r="P55" s="79"/>
      <c r="Q55" s="79"/>
      <c r="R55" s="80"/>
      <c r="S55" s="9">
        <v>4309.8</v>
      </c>
      <c r="T55" s="79"/>
      <c r="U55" s="80"/>
      <c r="V55" s="9">
        <v>3422.6</v>
      </c>
      <c r="W55" s="8">
        <v>887.20000000000027</v>
      </c>
      <c r="X55" s="66">
        <f t="shared" si="0"/>
        <v>79.414357974848016</v>
      </c>
      <c r="Y55" s="37"/>
    </row>
    <row r="56" spans="1:25" ht="32.25" customHeight="1" x14ac:dyDescent="0.2">
      <c r="A56" s="43"/>
      <c r="B56" s="67"/>
      <c r="C56" s="69"/>
      <c r="D56" s="69"/>
      <c r="E56" s="68"/>
      <c r="F56" s="78" t="s">
        <v>501</v>
      </c>
      <c r="G56" s="78"/>
      <c r="H56" s="61" t="s">
        <v>883</v>
      </c>
      <c r="I56" s="62" t="s">
        <v>27</v>
      </c>
      <c r="J56" s="63" t="s">
        <v>232</v>
      </c>
      <c r="K56" s="63" t="s">
        <v>881</v>
      </c>
      <c r="L56" s="64" t="s">
        <v>884</v>
      </c>
      <c r="M56" s="65" t="s">
        <v>883</v>
      </c>
      <c r="N56" s="10" t="s">
        <v>498</v>
      </c>
      <c r="O56" s="79"/>
      <c r="P56" s="79"/>
      <c r="Q56" s="79"/>
      <c r="R56" s="80"/>
      <c r="S56" s="9">
        <v>4309.8</v>
      </c>
      <c r="T56" s="79"/>
      <c r="U56" s="80"/>
      <c r="V56" s="9">
        <v>3422.6</v>
      </c>
      <c r="W56" s="8">
        <v>887.20000000000027</v>
      </c>
      <c r="X56" s="66">
        <f t="shared" si="0"/>
        <v>79.414357974848016</v>
      </c>
      <c r="Y56" s="37"/>
    </row>
    <row r="57" spans="1:25" ht="21.75" customHeight="1" x14ac:dyDescent="0.2">
      <c r="A57" s="43"/>
      <c r="B57" s="67"/>
      <c r="C57" s="69"/>
      <c r="D57" s="68"/>
      <c r="E57" s="84" t="s">
        <v>882</v>
      </c>
      <c r="F57" s="84"/>
      <c r="G57" s="84"/>
      <c r="H57" s="61" t="s">
        <v>879</v>
      </c>
      <c r="I57" s="62" t="s">
        <v>27</v>
      </c>
      <c r="J57" s="63" t="s">
        <v>232</v>
      </c>
      <c r="K57" s="63" t="s">
        <v>881</v>
      </c>
      <c r="L57" s="64" t="s">
        <v>880</v>
      </c>
      <c r="M57" s="65" t="s">
        <v>879</v>
      </c>
      <c r="N57" s="10" t="s">
        <v>9</v>
      </c>
      <c r="O57" s="79"/>
      <c r="P57" s="79"/>
      <c r="Q57" s="79"/>
      <c r="R57" s="80"/>
      <c r="S57" s="9">
        <v>226.8</v>
      </c>
      <c r="T57" s="79"/>
      <c r="U57" s="80"/>
      <c r="V57" s="9">
        <v>180.1</v>
      </c>
      <c r="W57" s="8">
        <v>46.700000000000017</v>
      </c>
      <c r="X57" s="66">
        <f t="shared" si="0"/>
        <v>79.409171075837733</v>
      </c>
      <c r="Y57" s="37"/>
    </row>
    <row r="58" spans="1:25" ht="35.25" customHeight="1" x14ac:dyDescent="0.2">
      <c r="A58" s="43"/>
      <c r="B58" s="67"/>
      <c r="C58" s="69"/>
      <c r="D58" s="69"/>
      <c r="E58" s="68"/>
      <c r="F58" s="78" t="s">
        <v>501</v>
      </c>
      <c r="G58" s="78"/>
      <c r="H58" s="61" t="s">
        <v>879</v>
      </c>
      <c r="I58" s="62" t="s">
        <v>27</v>
      </c>
      <c r="J58" s="63" t="s">
        <v>232</v>
      </c>
      <c r="K58" s="63" t="s">
        <v>881</v>
      </c>
      <c r="L58" s="64" t="s">
        <v>880</v>
      </c>
      <c r="M58" s="65" t="s">
        <v>879</v>
      </c>
      <c r="N58" s="10" t="s">
        <v>498</v>
      </c>
      <c r="O58" s="79"/>
      <c r="P58" s="79"/>
      <c r="Q58" s="79"/>
      <c r="R58" s="80"/>
      <c r="S58" s="9">
        <v>226.8</v>
      </c>
      <c r="T58" s="79"/>
      <c r="U58" s="80"/>
      <c r="V58" s="9">
        <v>180.1</v>
      </c>
      <c r="W58" s="8">
        <v>46.700000000000017</v>
      </c>
      <c r="X58" s="66">
        <f t="shared" si="0"/>
        <v>79.409171075837733</v>
      </c>
      <c r="Y58" s="37"/>
    </row>
    <row r="59" spans="1:25" ht="12.75" customHeight="1" x14ac:dyDescent="0.2">
      <c r="A59" s="43"/>
      <c r="B59" s="60"/>
      <c r="C59" s="84" t="s">
        <v>878</v>
      </c>
      <c r="D59" s="84"/>
      <c r="E59" s="84"/>
      <c r="F59" s="84"/>
      <c r="G59" s="84"/>
      <c r="H59" s="61" t="s">
        <v>874</v>
      </c>
      <c r="I59" s="62" t="s">
        <v>27</v>
      </c>
      <c r="J59" s="63" t="s">
        <v>94</v>
      </c>
      <c r="K59" s="63" t="s">
        <v>9</v>
      </c>
      <c r="L59" s="64" t="s">
        <v>9</v>
      </c>
      <c r="M59" s="65" t="s">
        <v>874</v>
      </c>
      <c r="N59" s="10" t="s">
        <v>9</v>
      </c>
      <c r="O59" s="79"/>
      <c r="P59" s="79"/>
      <c r="Q59" s="79"/>
      <c r="R59" s="80"/>
      <c r="S59" s="9">
        <v>12011</v>
      </c>
      <c r="T59" s="79"/>
      <c r="U59" s="80"/>
      <c r="V59" s="9">
        <v>0</v>
      </c>
      <c r="W59" s="8">
        <v>12011</v>
      </c>
      <c r="X59" s="66">
        <f t="shared" si="0"/>
        <v>0</v>
      </c>
      <c r="Y59" s="37"/>
    </row>
    <row r="60" spans="1:25" ht="12.75" customHeight="1" x14ac:dyDescent="0.2">
      <c r="A60" s="43"/>
      <c r="B60" s="67"/>
      <c r="C60" s="68"/>
      <c r="D60" s="84" t="s">
        <v>877</v>
      </c>
      <c r="E60" s="84"/>
      <c r="F60" s="84"/>
      <c r="G60" s="84"/>
      <c r="H60" s="61" t="s">
        <v>874</v>
      </c>
      <c r="I60" s="62" t="s">
        <v>27</v>
      </c>
      <c r="J60" s="63" t="s">
        <v>94</v>
      </c>
      <c r="K60" s="63" t="s">
        <v>203</v>
      </c>
      <c r="L60" s="64" t="s">
        <v>9</v>
      </c>
      <c r="M60" s="65" t="s">
        <v>874</v>
      </c>
      <c r="N60" s="10" t="s">
        <v>9</v>
      </c>
      <c r="O60" s="79"/>
      <c r="P60" s="79"/>
      <c r="Q60" s="79"/>
      <c r="R60" s="80"/>
      <c r="S60" s="9">
        <v>12011</v>
      </c>
      <c r="T60" s="79"/>
      <c r="U60" s="80"/>
      <c r="V60" s="9">
        <v>0</v>
      </c>
      <c r="W60" s="8">
        <v>12011</v>
      </c>
      <c r="X60" s="66">
        <f t="shared" si="0"/>
        <v>0</v>
      </c>
      <c r="Y60" s="37"/>
    </row>
    <row r="61" spans="1:25" ht="12.75" customHeight="1" x14ac:dyDescent="0.2">
      <c r="A61" s="43"/>
      <c r="B61" s="67"/>
      <c r="C61" s="69"/>
      <c r="D61" s="68"/>
      <c r="E61" s="84" t="s">
        <v>876</v>
      </c>
      <c r="F61" s="84"/>
      <c r="G61" s="84"/>
      <c r="H61" s="61" t="s">
        <v>874</v>
      </c>
      <c r="I61" s="62" t="s">
        <v>27</v>
      </c>
      <c r="J61" s="63" t="s">
        <v>94</v>
      </c>
      <c r="K61" s="63" t="s">
        <v>203</v>
      </c>
      <c r="L61" s="64" t="s">
        <v>875</v>
      </c>
      <c r="M61" s="65" t="s">
        <v>874</v>
      </c>
      <c r="N61" s="10" t="s">
        <v>9</v>
      </c>
      <c r="O61" s="79"/>
      <c r="P61" s="79"/>
      <c r="Q61" s="79"/>
      <c r="R61" s="80"/>
      <c r="S61" s="9">
        <v>12011</v>
      </c>
      <c r="T61" s="79"/>
      <c r="U61" s="80"/>
      <c r="V61" s="9">
        <v>0</v>
      </c>
      <c r="W61" s="8">
        <v>12011</v>
      </c>
      <c r="X61" s="66">
        <f t="shared" si="0"/>
        <v>0</v>
      </c>
      <c r="Y61" s="37"/>
    </row>
    <row r="62" spans="1:25" ht="12.75" customHeight="1" x14ac:dyDescent="0.2">
      <c r="A62" s="43"/>
      <c r="B62" s="67"/>
      <c r="C62" s="69"/>
      <c r="D62" s="69"/>
      <c r="E62" s="68"/>
      <c r="F62" s="78" t="s">
        <v>76</v>
      </c>
      <c r="G62" s="78"/>
      <c r="H62" s="61" t="s">
        <v>874</v>
      </c>
      <c r="I62" s="62" t="s">
        <v>27</v>
      </c>
      <c r="J62" s="63" t="s">
        <v>94</v>
      </c>
      <c r="K62" s="63" t="s">
        <v>203</v>
      </c>
      <c r="L62" s="64" t="s">
        <v>875</v>
      </c>
      <c r="M62" s="65" t="s">
        <v>874</v>
      </c>
      <c r="N62" s="10" t="s">
        <v>75</v>
      </c>
      <c r="O62" s="79"/>
      <c r="P62" s="79"/>
      <c r="Q62" s="79"/>
      <c r="R62" s="80"/>
      <c r="S62" s="9">
        <v>11.6</v>
      </c>
      <c r="T62" s="79"/>
      <c r="U62" s="80"/>
      <c r="V62" s="9">
        <v>0</v>
      </c>
      <c r="W62" s="8">
        <v>11.6</v>
      </c>
      <c r="X62" s="66">
        <f t="shared" si="0"/>
        <v>0</v>
      </c>
      <c r="Y62" s="37"/>
    </row>
    <row r="63" spans="1:25" ht="21.75" customHeight="1" x14ac:dyDescent="0.2">
      <c r="A63" s="43"/>
      <c r="B63" s="67"/>
      <c r="C63" s="69"/>
      <c r="D63" s="69"/>
      <c r="E63" s="68"/>
      <c r="F63" s="78" t="s">
        <v>72</v>
      </c>
      <c r="G63" s="78"/>
      <c r="H63" s="61" t="s">
        <v>874</v>
      </c>
      <c r="I63" s="62" t="s">
        <v>27</v>
      </c>
      <c r="J63" s="63" t="s">
        <v>94</v>
      </c>
      <c r="K63" s="63" t="s">
        <v>203</v>
      </c>
      <c r="L63" s="64" t="s">
        <v>875</v>
      </c>
      <c r="M63" s="65" t="s">
        <v>874</v>
      </c>
      <c r="N63" s="10" t="s">
        <v>71</v>
      </c>
      <c r="O63" s="79"/>
      <c r="P63" s="79"/>
      <c r="Q63" s="79"/>
      <c r="R63" s="80"/>
      <c r="S63" s="9">
        <v>3.5</v>
      </c>
      <c r="T63" s="79"/>
      <c r="U63" s="80"/>
      <c r="V63" s="9">
        <v>0</v>
      </c>
      <c r="W63" s="8">
        <v>3.5</v>
      </c>
      <c r="X63" s="66">
        <f t="shared" si="0"/>
        <v>0</v>
      </c>
      <c r="Y63" s="37"/>
    </row>
    <row r="64" spans="1:25" ht="32.25" customHeight="1" x14ac:dyDescent="0.2">
      <c r="A64" s="43"/>
      <c r="B64" s="67"/>
      <c r="C64" s="69"/>
      <c r="D64" s="69"/>
      <c r="E64" s="68"/>
      <c r="F64" s="78" t="s">
        <v>501</v>
      </c>
      <c r="G64" s="78"/>
      <c r="H64" s="61" t="s">
        <v>874</v>
      </c>
      <c r="I64" s="62" t="s">
        <v>27</v>
      </c>
      <c r="J64" s="63" t="s">
        <v>94</v>
      </c>
      <c r="K64" s="63" t="s">
        <v>203</v>
      </c>
      <c r="L64" s="64" t="s">
        <v>875</v>
      </c>
      <c r="M64" s="65" t="s">
        <v>874</v>
      </c>
      <c r="N64" s="10" t="s">
        <v>498</v>
      </c>
      <c r="O64" s="79"/>
      <c r="P64" s="79"/>
      <c r="Q64" s="79"/>
      <c r="R64" s="80"/>
      <c r="S64" s="9">
        <v>11995.9</v>
      </c>
      <c r="T64" s="79"/>
      <c r="U64" s="80"/>
      <c r="V64" s="9">
        <v>0</v>
      </c>
      <c r="W64" s="8">
        <v>11995.9</v>
      </c>
      <c r="X64" s="66">
        <f t="shared" si="0"/>
        <v>0</v>
      </c>
      <c r="Y64" s="37"/>
    </row>
    <row r="65" spans="1:25" ht="24.75" customHeight="1" x14ac:dyDescent="0.2">
      <c r="A65" s="43"/>
      <c r="B65" s="85" t="s">
        <v>873</v>
      </c>
      <c r="C65" s="85"/>
      <c r="D65" s="85"/>
      <c r="E65" s="85"/>
      <c r="F65" s="85"/>
      <c r="G65" s="85"/>
      <c r="H65" s="61" t="s">
        <v>871</v>
      </c>
      <c r="I65" s="62" t="s">
        <v>15</v>
      </c>
      <c r="J65" s="63" t="s">
        <v>9</v>
      </c>
      <c r="K65" s="63" t="s">
        <v>9</v>
      </c>
      <c r="L65" s="64" t="s">
        <v>9</v>
      </c>
      <c r="M65" s="65" t="s">
        <v>840</v>
      </c>
      <c r="N65" s="10" t="s">
        <v>9</v>
      </c>
      <c r="O65" s="79"/>
      <c r="P65" s="79"/>
      <c r="Q65" s="79"/>
      <c r="R65" s="80"/>
      <c r="S65" s="9">
        <v>7917.1</v>
      </c>
      <c r="T65" s="79"/>
      <c r="U65" s="80"/>
      <c r="V65" s="9">
        <v>5458.8</v>
      </c>
      <c r="W65" s="8">
        <v>2458.3000000000002</v>
      </c>
      <c r="X65" s="66">
        <f t="shared" si="0"/>
        <v>68.949489080597687</v>
      </c>
      <c r="Y65" s="37"/>
    </row>
    <row r="66" spans="1:25" ht="12.75" customHeight="1" x14ac:dyDescent="0.2">
      <c r="A66" s="43"/>
      <c r="B66" s="60"/>
      <c r="C66" s="84" t="s">
        <v>872</v>
      </c>
      <c r="D66" s="84"/>
      <c r="E66" s="84"/>
      <c r="F66" s="84"/>
      <c r="G66" s="84"/>
      <c r="H66" s="61" t="s">
        <v>871</v>
      </c>
      <c r="I66" s="62" t="s">
        <v>15</v>
      </c>
      <c r="J66" s="63" t="s">
        <v>94</v>
      </c>
      <c r="K66" s="63" t="s">
        <v>9</v>
      </c>
      <c r="L66" s="64" t="s">
        <v>9</v>
      </c>
      <c r="M66" s="65" t="s">
        <v>840</v>
      </c>
      <c r="N66" s="10" t="s">
        <v>9</v>
      </c>
      <c r="O66" s="79"/>
      <c r="P66" s="79"/>
      <c r="Q66" s="79"/>
      <c r="R66" s="80"/>
      <c r="S66" s="9">
        <v>7917.1</v>
      </c>
      <c r="T66" s="79"/>
      <c r="U66" s="80"/>
      <c r="V66" s="9">
        <v>5458.8</v>
      </c>
      <c r="W66" s="8">
        <v>2458.3000000000002</v>
      </c>
      <c r="X66" s="66">
        <f t="shared" si="0"/>
        <v>68.949489080597687</v>
      </c>
      <c r="Y66" s="37"/>
    </row>
    <row r="67" spans="1:25" ht="21.75" customHeight="1" x14ac:dyDescent="0.2">
      <c r="A67" s="43"/>
      <c r="B67" s="67"/>
      <c r="C67" s="68"/>
      <c r="D67" s="84" t="s">
        <v>870</v>
      </c>
      <c r="E67" s="84"/>
      <c r="F67" s="84"/>
      <c r="G67" s="84"/>
      <c r="H67" s="61" t="s">
        <v>869</v>
      </c>
      <c r="I67" s="62" t="s">
        <v>15</v>
      </c>
      <c r="J67" s="63" t="s">
        <v>94</v>
      </c>
      <c r="K67" s="63" t="s">
        <v>203</v>
      </c>
      <c r="L67" s="64" t="s">
        <v>9</v>
      </c>
      <c r="M67" s="65" t="s">
        <v>865</v>
      </c>
      <c r="N67" s="10" t="s">
        <v>9</v>
      </c>
      <c r="O67" s="79"/>
      <c r="P67" s="79"/>
      <c r="Q67" s="79"/>
      <c r="R67" s="80"/>
      <c r="S67" s="9">
        <v>2250</v>
      </c>
      <c r="T67" s="79"/>
      <c r="U67" s="80"/>
      <c r="V67" s="9">
        <v>654.4</v>
      </c>
      <c r="W67" s="8">
        <v>1595.6</v>
      </c>
      <c r="X67" s="66">
        <f t="shared" si="0"/>
        <v>29.084444444444443</v>
      </c>
      <c r="Y67" s="37"/>
    </row>
    <row r="68" spans="1:25" ht="21.75" customHeight="1" x14ac:dyDescent="0.2">
      <c r="A68" s="43"/>
      <c r="B68" s="67"/>
      <c r="C68" s="69"/>
      <c r="D68" s="68"/>
      <c r="E68" s="84" t="s">
        <v>868</v>
      </c>
      <c r="F68" s="84"/>
      <c r="G68" s="84"/>
      <c r="H68" s="61" t="s">
        <v>867</v>
      </c>
      <c r="I68" s="62" t="s">
        <v>15</v>
      </c>
      <c r="J68" s="63" t="s">
        <v>94</v>
      </c>
      <c r="K68" s="63" t="s">
        <v>203</v>
      </c>
      <c r="L68" s="64" t="s">
        <v>269</v>
      </c>
      <c r="M68" s="65" t="s">
        <v>867</v>
      </c>
      <c r="N68" s="10" t="s">
        <v>9</v>
      </c>
      <c r="O68" s="79"/>
      <c r="P68" s="79"/>
      <c r="Q68" s="79"/>
      <c r="R68" s="80"/>
      <c r="S68" s="9">
        <v>821.6</v>
      </c>
      <c r="T68" s="79"/>
      <c r="U68" s="80"/>
      <c r="V68" s="9">
        <v>654.4</v>
      </c>
      <c r="W68" s="8">
        <v>167.20000000000005</v>
      </c>
      <c r="X68" s="66">
        <f t="shared" si="0"/>
        <v>79.649464459591044</v>
      </c>
      <c r="Y68" s="37"/>
    </row>
    <row r="69" spans="1:25" ht="12.75" customHeight="1" x14ac:dyDescent="0.2">
      <c r="A69" s="43"/>
      <c r="B69" s="67"/>
      <c r="C69" s="69"/>
      <c r="D69" s="69"/>
      <c r="E69" s="68"/>
      <c r="F69" s="78" t="s">
        <v>841</v>
      </c>
      <c r="G69" s="78"/>
      <c r="H69" s="61" t="s">
        <v>867</v>
      </c>
      <c r="I69" s="62" t="s">
        <v>15</v>
      </c>
      <c r="J69" s="63" t="s">
        <v>94</v>
      </c>
      <c r="K69" s="63" t="s">
        <v>203</v>
      </c>
      <c r="L69" s="64" t="s">
        <v>269</v>
      </c>
      <c r="M69" s="65" t="s">
        <v>867</v>
      </c>
      <c r="N69" s="10" t="s">
        <v>839</v>
      </c>
      <c r="O69" s="79"/>
      <c r="P69" s="79"/>
      <c r="Q69" s="79"/>
      <c r="R69" s="80"/>
      <c r="S69" s="9">
        <v>821.6</v>
      </c>
      <c r="T69" s="79"/>
      <c r="U69" s="80"/>
      <c r="V69" s="9">
        <v>654.4</v>
      </c>
      <c r="W69" s="8">
        <v>167.20000000000005</v>
      </c>
      <c r="X69" s="66">
        <f t="shared" si="0"/>
        <v>79.649464459591044</v>
      </c>
      <c r="Y69" s="37"/>
    </row>
    <row r="70" spans="1:25" ht="12.75" customHeight="1" x14ac:dyDescent="0.2">
      <c r="A70" s="43"/>
      <c r="B70" s="67"/>
      <c r="C70" s="69"/>
      <c r="D70" s="68"/>
      <c r="E70" s="84" t="s">
        <v>866</v>
      </c>
      <c r="F70" s="84"/>
      <c r="G70" s="84"/>
      <c r="H70" s="61" t="s">
        <v>865</v>
      </c>
      <c r="I70" s="62" t="s">
        <v>15</v>
      </c>
      <c r="J70" s="63" t="s">
        <v>94</v>
      </c>
      <c r="K70" s="63" t="s">
        <v>203</v>
      </c>
      <c r="L70" s="64" t="s">
        <v>2</v>
      </c>
      <c r="M70" s="65" t="s">
        <v>865</v>
      </c>
      <c r="N70" s="10" t="s">
        <v>9</v>
      </c>
      <c r="O70" s="79"/>
      <c r="P70" s="79"/>
      <c r="Q70" s="79"/>
      <c r="R70" s="80"/>
      <c r="S70" s="9">
        <v>1428.4</v>
      </c>
      <c r="T70" s="79"/>
      <c r="U70" s="80"/>
      <c r="V70" s="9">
        <v>0</v>
      </c>
      <c r="W70" s="8">
        <v>1428.4</v>
      </c>
      <c r="X70" s="66">
        <f t="shared" si="0"/>
        <v>0</v>
      </c>
      <c r="Y70" s="37"/>
    </row>
    <row r="71" spans="1:25" ht="12.75" customHeight="1" x14ac:dyDescent="0.2">
      <c r="A71" s="43"/>
      <c r="B71" s="67"/>
      <c r="C71" s="69"/>
      <c r="D71" s="69"/>
      <c r="E71" s="68"/>
      <c r="F71" s="78" t="s">
        <v>270</v>
      </c>
      <c r="G71" s="78"/>
      <c r="H71" s="61" t="s">
        <v>865</v>
      </c>
      <c r="I71" s="62" t="s">
        <v>15</v>
      </c>
      <c r="J71" s="63" t="s">
        <v>94</v>
      </c>
      <c r="K71" s="63" t="s">
        <v>203</v>
      </c>
      <c r="L71" s="64" t="s">
        <v>2</v>
      </c>
      <c r="M71" s="65" t="s">
        <v>865</v>
      </c>
      <c r="N71" s="10" t="s">
        <v>267</v>
      </c>
      <c r="O71" s="79"/>
      <c r="P71" s="79"/>
      <c r="Q71" s="79"/>
      <c r="R71" s="80"/>
      <c r="S71" s="9">
        <v>1428.4</v>
      </c>
      <c r="T71" s="79"/>
      <c r="U71" s="80"/>
      <c r="V71" s="9">
        <v>0</v>
      </c>
      <c r="W71" s="8">
        <v>1428.4</v>
      </c>
      <c r="X71" s="66">
        <f t="shared" si="0"/>
        <v>0</v>
      </c>
      <c r="Y71" s="37"/>
    </row>
    <row r="72" spans="1:25" ht="21.75" customHeight="1" x14ac:dyDescent="0.2">
      <c r="A72" s="43"/>
      <c r="B72" s="67"/>
      <c r="C72" s="68"/>
      <c r="D72" s="84" t="s">
        <v>864</v>
      </c>
      <c r="E72" s="84"/>
      <c r="F72" s="84"/>
      <c r="G72" s="84"/>
      <c r="H72" s="61" t="s">
        <v>862</v>
      </c>
      <c r="I72" s="62" t="s">
        <v>15</v>
      </c>
      <c r="J72" s="63" t="s">
        <v>94</v>
      </c>
      <c r="K72" s="63" t="s">
        <v>198</v>
      </c>
      <c r="L72" s="64" t="s">
        <v>9</v>
      </c>
      <c r="M72" s="65" t="s">
        <v>862</v>
      </c>
      <c r="N72" s="10" t="s">
        <v>9</v>
      </c>
      <c r="O72" s="79"/>
      <c r="P72" s="79"/>
      <c r="Q72" s="79"/>
      <c r="R72" s="80"/>
      <c r="S72" s="9">
        <v>2670</v>
      </c>
      <c r="T72" s="79"/>
      <c r="U72" s="80"/>
      <c r="V72" s="9">
        <v>2670</v>
      </c>
      <c r="W72" s="8">
        <v>0</v>
      </c>
      <c r="X72" s="66">
        <f t="shared" si="0"/>
        <v>100</v>
      </c>
      <c r="Y72" s="37"/>
    </row>
    <row r="73" spans="1:25" ht="21.75" customHeight="1" x14ac:dyDescent="0.2">
      <c r="A73" s="43"/>
      <c r="B73" s="67"/>
      <c r="C73" s="69"/>
      <c r="D73" s="68"/>
      <c r="E73" s="84" t="s">
        <v>863</v>
      </c>
      <c r="F73" s="84"/>
      <c r="G73" s="84"/>
      <c r="H73" s="61" t="s">
        <v>862</v>
      </c>
      <c r="I73" s="62" t="s">
        <v>15</v>
      </c>
      <c r="J73" s="63" t="s">
        <v>94</v>
      </c>
      <c r="K73" s="63" t="s">
        <v>198</v>
      </c>
      <c r="L73" s="64" t="s">
        <v>269</v>
      </c>
      <c r="M73" s="65" t="s">
        <v>862</v>
      </c>
      <c r="N73" s="10" t="s">
        <v>9</v>
      </c>
      <c r="O73" s="79"/>
      <c r="P73" s="79"/>
      <c r="Q73" s="79"/>
      <c r="R73" s="80"/>
      <c r="S73" s="9">
        <v>2670</v>
      </c>
      <c r="T73" s="79"/>
      <c r="U73" s="80"/>
      <c r="V73" s="9">
        <v>2670</v>
      </c>
      <c r="W73" s="8">
        <v>0</v>
      </c>
      <c r="X73" s="66">
        <f t="shared" si="0"/>
        <v>100</v>
      </c>
      <c r="Y73" s="37"/>
    </row>
    <row r="74" spans="1:25" ht="12.75" customHeight="1" x14ac:dyDescent="0.2">
      <c r="A74" s="43"/>
      <c r="B74" s="67"/>
      <c r="C74" s="69"/>
      <c r="D74" s="69"/>
      <c r="E74" s="68"/>
      <c r="F74" s="78" t="s">
        <v>841</v>
      </c>
      <c r="G74" s="78"/>
      <c r="H74" s="61" t="s">
        <v>862</v>
      </c>
      <c r="I74" s="62" t="s">
        <v>15</v>
      </c>
      <c r="J74" s="63" t="s">
        <v>94</v>
      </c>
      <c r="K74" s="63" t="s">
        <v>198</v>
      </c>
      <c r="L74" s="64" t="s">
        <v>269</v>
      </c>
      <c r="M74" s="65" t="s">
        <v>862</v>
      </c>
      <c r="N74" s="10" t="s">
        <v>839</v>
      </c>
      <c r="O74" s="79"/>
      <c r="P74" s="79"/>
      <c r="Q74" s="79"/>
      <c r="R74" s="80"/>
      <c r="S74" s="9">
        <v>2670</v>
      </c>
      <c r="T74" s="79"/>
      <c r="U74" s="80"/>
      <c r="V74" s="9">
        <v>2670</v>
      </c>
      <c r="W74" s="8">
        <v>0</v>
      </c>
      <c r="X74" s="66">
        <f t="shared" si="0"/>
        <v>100</v>
      </c>
      <c r="Y74" s="37"/>
    </row>
    <row r="75" spans="1:25" ht="34.5" customHeight="1" x14ac:dyDescent="0.2">
      <c r="A75" s="43"/>
      <c r="B75" s="67"/>
      <c r="C75" s="68"/>
      <c r="D75" s="84" t="s">
        <v>861</v>
      </c>
      <c r="E75" s="84"/>
      <c r="F75" s="84"/>
      <c r="G75" s="84"/>
      <c r="H75" s="61" t="s">
        <v>859</v>
      </c>
      <c r="I75" s="62" t="s">
        <v>15</v>
      </c>
      <c r="J75" s="63" t="s">
        <v>94</v>
      </c>
      <c r="K75" s="63" t="s">
        <v>190</v>
      </c>
      <c r="L75" s="64" t="s">
        <v>9</v>
      </c>
      <c r="M75" s="65" t="s">
        <v>859</v>
      </c>
      <c r="N75" s="10" t="s">
        <v>9</v>
      </c>
      <c r="O75" s="79"/>
      <c r="P75" s="79"/>
      <c r="Q75" s="79"/>
      <c r="R75" s="80"/>
      <c r="S75" s="9">
        <v>27.8</v>
      </c>
      <c r="T75" s="79"/>
      <c r="U75" s="80"/>
      <c r="V75" s="9">
        <v>0</v>
      </c>
      <c r="W75" s="8">
        <v>27.8</v>
      </c>
      <c r="X75" s="66">
        <f t="shared" si="0"/>
        <v>0</v>
      </c>
      <c r="Y75" s="37"/>
    </row>
    <row r="76" spans="1:25" ht="12.75" customHeight="1" x14ac:dyDescent="0.2">
      <c r="A76" s="43"/>
      <c r="B76" s="67"/>
      <c r="C76" s="69"/>
      <c r="D76" s="68"/>
      <c r="E76" s="84" t="s">
        <v>860</v>
      </c>
      <c r="F76" s="84"/>
      <c r="G76" s="84"/>
      <c r="H76" s="61" t="s">
        <v>859</v>
      </c>
      <c r="I76" s="62" t="s">
        <v>15</v>
      </c>
      <c r="J76" s="63" t="s">
        <v>94</v>
      </c>
      <c r="K76" s="63" t="s">
        <v>190</v>
      </c>
      <c r="L76" s="64" t="s">
        <v>2</v>
      </c>
      <c r="M76" s="65" t="s">
        <v>859</v>
      </c>
      <c r="N76" s="10" t="s">
        <v>9</v>
      </c>
      <c r="O76" s="79"/>
      <c r="P76" s="79"/>
      <c r="Q76" s="79"/>
      <c r="R76" s="80"/>
      <c r="S76" s="9">
        <v>27.8</v>
      </c>
      <c r="T76" s="79"/>
      <c r="U76" s="80"/>
      <c r="V76" s="9">
        <v>0</v>
      </c>
      <c r="W76" s="8">
        <v>27.8</v>
      </c>
      <c r="X76" s="66">
        <f t="shared" si="0"/>
        <v>0</v>
      </c>
      <c r="Y76" s="37"/>
    </row>
    <row r="77" spans="1:25" ht="21.75" customHeight="1" x14ac:dyDescent="0.2">
      <c r="A77" s="43"/>
      <c r="B77" s="67"/>
      <c r="C77" s="69"/>
      <c r="D77" s="69"/>
      <c r="E77" s="68"/>
      <c r="F77" s="78" t="s">
        <v>21</v>
      </c>
      <c r="G77" s="78"/>
      <c r="H77" s="61" t="s">
        <v>859</v>
      </c>
      <c r="I77" s="62" t="s">
        <v>15</v>
      </c>
      <c r="J77" s="63" t="s">
        <v>94</v>
      </c>
      <c r="K77" s="63" t="s">
        <v>190</v>
      </c>
      <c r="L77" s="64" t="s">
        <v>2</v>
      </c>
      <c r="M77" s="65" t="s">
        <v>859</v>
      </c>
      <c r="N77" s="10" t="s">
        <v>18</v>
      </c>
      <c r="O77" s="79"/>
      <c r="P77" s="79"/>
      <c r="Q77" s="79"/>
      <c r="R77" s="80"/>
      <c r="S77" s="9">
        <v>27.8</v>
      </c>
      <c r="T77" s="79"/>
      <c r="U77" s="80"/>
      <c r="V77" s="9">
        <v>0</v>
      </c>
      <c r="W77" s="8">
        <v>27.8</v>
      </c>
      <c r="X77" s="66">
        <f t="shared" si="0"/>
        <v>0</v>
      </c>
      <c r="Y77" s="37"/>
    </row>
    <row r="78" spans="1:25" ht="42.75" customHeight="1" x14ac:dyDescent="0.2">
      <c r="A78" s="43"/>
      <c r="B78" s="67"/>
      <c r="C78" s="68"/>
      <c r="D78" s="84" t="s">
        <v>858</v>
      </c>
      <c r="E78" s="84"/>
      <c r="F78" s="84"/>
      <c r="G78" s="84"/>
      <c r="H78" s="61" t="s">
        <v>857</v>
      </c>
      <c r="I78" s="62" t="s">
        <v>15</v>
      </c>
      <c r="J78" s="63" t="s">
        <v>94</v>
      </c>
      <c r="K78" s="63" t="s">
        <v>184</v>
      </c>
      <c r="L78" s="64" t="s">
        <v>9</v>
      </c>
      <c r="M78" s="65" t="s">
        <v>849</v>
      </c>
      <c r="N78" s="10" t="s">
        <v>9</v>
      </c>
      <c r="O78" s="79"/>
      <c r="P78" s="79"/>
      <c r="Q78" s="79"/>
      <c r="R78" s="80"/>
      <c r="S78" s="9">
        <v>806.1</v>
      </c>
      <c r="T78" s="79"/>
      <c r="U78" s="80"/>
      <c r="V78" s="9">
        <v>0</v>
      </c>
      <c r="W78" s="8">
        <v>806.1</v>
      </c>
      <c r="X78" s="66">
        <f t="shared" si="0"/>
        <v>0</v>
      </c>
      <c r="Y78" s="37"/>
    </row>
    <row r="79" spans="1:25" ht="21.75" customHeight="1" x14ac:dyDescent="0.2">
      <c r="A79" s="43"/>
      <c r="B79" s="67"/>
      <c r="C79" s="69"/>
      <c r="D79" s="68"/>
      <c r="E79" s="84" t="s">
        <v>856</v>
      </c>
      <c r="F79" s="84"/>
      <c r="G79" s="84"/>
      <c r="H79" s="61" t="s">
        <v>855</v>
      </c>
      <c r="I79" s="62" t="s">
        <v>15</v>
      </c>
      <c r="J79" s="63" t="s">
        <v>94</v>
      </c>
      <c r="K79" s="63" t="s">
        <v>184</v>
      </c>
      <c r="L79" s="64" t="s">
        <v>269</v>
      </c>
      <c r="M79" s="65" t="s">
        <v>855</v>
      </c>
      <c r="N79" s="10" t="s">
        <v>9</v>
      </c>
      <c r="O79" s="79"/>
      <c r="P79" s="79"/>
      <c r="Q79" s="79"/>
      <c r="R79" s="80"/>
      <c r="S79" s="9">
        <v>200</v>
      </c>
      <c r="T79" s="79"/>
      <c r="U79" s="80"/>
      <c r="V79" s="9">
        <v>0</v>
      </c>
      <c r="W79" s="8">
        <v>200</v>
      </c>
      <c r="X79" s="66">
        <f t="shared" ref="X79:X142" si="1">V79*100/S79</f>
        <v>0</v>
      </c>
      <c r="Y79" s="37"/>
    </row>
    <row r="80" spans="1:25" ht="12.75" customHeight="1" x14ac:dyDescent="0.2">
      <c r="A80" s="43"/>
      <c r="B80" s="67"/>
      <c r="C80" s="69"/>
      <c r="D80" s="69"/>
      <c r="E80" s="68"/>
      <c r="F80" s="78" t="s">
        <v>841</v>
      </c>
      <c r="G80" s="78"/>
      <c r="H80" s="61" t="s">
        <v>855</v>
      </c>
      <c r="I80" s="62" t="s">
        <v>15</v>
      </c>
      <c r="J80" s="63" t="s">
        <v>94</v>
      </c>
      <c r="K80" s="63" t="s">
        <v>184</v>
      </c>
      <c r="L80" s="64" t="s">
        <v>269</v>
      </c>
      <c r="M80" s="65" t="s">
        <v>855</v>
      </c>
      <c r="N80" s="10" t="s">
        <v>839</v>
      </c>
      <c r="O80" s="79"/>
      <c r="P80" s="79"/>
      <c r="Q80" s="79"/>
      <c r="R80" s="80"/>
      <c r="S80" s="9">
        <v>200</v>
      </c>
      <c r="T80" s="79"/>
      <c r="U80" s="80"/>
      <c r="V80" s="9">
        <v>0</v>
      </c>
      <c r="W80" s="8">
        <v>200</v>
      </c>
      <c r="X80" s="66">
        <f t="shared" si="1"/>
        <v>0</v>
      </c>
      <c r="Y80" s="37"/>
    </row>
    <row r="81" spans="1:25" ht="32.25" customHeight="1" x14ac:dyDescent="0.2">
      <c r="A81" s="43"/>
      <c r="B81" s="67"/>
      <c r="C81" s="69"/>
      <c r="D81" s="68"/>
      <c r="E81" s="84" t="s">
        <v>854</v>
      </c>
      <c r="F81" s="84"/>
      <c r="G81" s="84"/>
      <c r="H81" s="61" t="s">
        <v>852</v>
      </c>
      <c r="I81" s="62" t="s">
        <v>15</v>
      </c>
      <c r="J81" s="63" t="s">
        <v>94</v>
      </c>
      <c r="K81" s="63" t="s">
        <v>184</v>
      </c>
      <c r="L81" s="64" t="s">
        <v>853</v>
      </c>
      <c r="M81" s="65" t="s">
        <v>852</v>
      </c>
      <c r="N81" s="10" t="s">
        <v>9</v>
      </c>
      <c r="O81" s="79"/>
      <c r="P81" s="79"/>
      <c r="Q81" s="79"/>
      <c r="R81" s="80"/>
      <c r="S81" s="9">
        <v>600</v>
      </c>
      <c r="T81" s="79"/>
      <c r="U81" s="80"/>
      <c r="V81" s="9">
        <v>0</v>
      </c>
      <c r="W81" s="8">
        <v>600</v>
      </c>
      <c r="X81" s="66">
        <f t="shared" si="1"/>
        <v>0</v>
      </c>
      <c r="Y81" s="37"/>
    </row>
    <row r="82" spans="1:25" ht="12.75" customHeight="1" x14ac:dyDescent="0.2">
      <c r="A82" s="43"/>
      <c r="B82" s="67"/>
      <c r="C82" s="69"/>
      <c r="D82" s="69"/>
      <c r="E82" s="68"/>
      <c r="F82" s="78" t="s">
        <v>16</v>
      </c>
      <c r="G82" s="78"/>
      <c r="H82" s="61" t="s">
        <v>852</v>
      </c>
      <c r="I82" s="62" t="s">
        <v>15</v>
      </c>
      <c r="J82" s="63" t="s">
        <v>94</v>
      </c>
      <c r="K82" s="63" t="s">
        <v>184</v>
      </c>
      <c r="L82" s="64" t="s">
        <v>853</v>
      </c>
      <c r="M82" s="65" t="s">
        <v>852</v>
      </c>
      <c r="N82" s="10" t="s">
        <v>12</v>
      </c>
      <c r="O82" s="79"/>
      <c r="P82" s="79"/>
      <c r="Q82" s="79"/>
      <c r="R82" s="80"/>
      <c r="S82" s="9">
        <v>600</v>
      </c>
      <c r="T82" s="79"/>
      <c r="U82" s="80"/>
      <c r="V82" s="9">
        <v>0</v>
      </c>
      <c r="W82" s="8">
        <v>600</v>
      </c>
      <c r="X82" s="66">
        <f t="shared" si="1"/>
        <v>0</v>
      </c>
      <c r="Y82" s="37"/>
    </row>
    <row r="83" spans="1:25" ht="47.25" customHeight="1" x14ac:dyDescent="0.2">
      <c r="A83" s="43"/>
      <c r="B83" s="67"/>
      <c r="C83" s="69"/>
      <c r="D83" s="68"/>
      <c r="E83" s="84" t="s">
        <v>851</v>
      </c>
      <c r="F83" s="84"/>
      <c r="G83" s="84"/>
      <c r="H83" s="61" t="s">
        <v>849</v>
      </c>
      <c r="I83" s="62" t="s">
        <v>15</v>
      </c>
      <c r="J83" s="63" t="s">
        <v>94</v>
      </c>
      <c r="K83" s="63" t="s">
        <v>184</v>
      </c>
      <c r="L83" s="64" t="s">
        <v>850</v>
      </c>
      <c r="M83" s="65" t="s">
        <v>849</v>
      </c>
      <c r="N83" s="10" t="s">
        <v>9</v>
      </c>
      <c r="O83" s="79"/>
      <c r="P83" s="79"/>
      <c r="Q83" s="79"/>
      <c r="R83" s="80"/>
      <c r="S83" s="9">
        <v>6.1</v>
      </c>
      <c r="T83" s="79"/>
      <c r="U83" s="80"/>
      <c r="V83" s="9">
        <v>0</v>
      </c>
      <c r="W83" s="8">
        <v>6.1</v>
      </c>
      <c r="X83" s="66">
        <f t="shared" si="1"/>
        <v>0</v>
      </c>
      <c r="Y83" s="37"/>
    </row>
    <row r="84" spans="1:25" ht="12.75" customHeight="1" x14ac:dyDescent="0.2">
      <c r="A84" s="43"/>
      <c r="B84" s="67"/>
      <c r="C84" s="69"/>
      <c r="D84" s="69"/>
      <c r="E84" s="68"/>
      <c r="F84" s="78" t="s">
        <v>16</v>
      </c>
      <c r="G84" s="78"/>
      <c r="H84" s="61" t="s">
        <v>849</v>
      </c>
      <c r="I84" s="62" t="s">
        <v>15</v>
      </c>
      <c r="J84" s="63" t="s">
        <v>94</v>
      </c>
      <c r="K84" s="63" t="s">
        <v>184</v>
      </c>
      <c r="L84" s="64" t="s">
        <v>850</v>
      </c>
      <c r="M84" s="65" t="s">
        <v>849</v>
      </c>
      <c r="N84" s="10" t="s">
        <v>12</v>
      </c>
      <c r="O84" s="79"/>
      <c r="P84" s="79"/>
      <c r="Q84" s="79"/>
      <c r="R84" s="80"/>
      <c r="S84" s="9">
        <v>6.1</v>
      </c>
      <c r="T84" s="79"/>
      <c r="U84" s="80"/>
      <c r="V84" s="9">
        <v>0</v>
      </c>
      <c r="W84" s="8">
        <v>6.1</v>
      </c>
      <c r="X84" s="66">
        <f t="shared" si="1"/>
        <v>0</v>
      </c>
      <c r="Y84" s="37"/>
    </row>
    <row r="85" spans="1:25" ht="21.75" customHeight="1" x14ac:dyDescent="0.2">
      <c r="A85" s="43"/>
      <c r="B85" s="67"/>
      <c r="C85" s="68"/>
      <c r="D85" s="84" t="s">
        <v>848</v>
      </c>
      <c r="E85" s="84"/>
      <c r="F85" s="84"/>
      <c r="G85" s="84"/>
      <c r="H85" s="61" t="s">
        <v>845</v>
      </c>
      <c r="I85" s="62" t="s">
        <v>15</v>
      </c>
      <c r="J85" s="63" t="s">
        <v>94</v>
      </c>
      <c r="K85" s="63" t="s">
        <v>174</v>
      </c>
      <c r="L85" s="64" t="s">
        <v>9</v>
      </c>
      <c r="M85" s="65" t="s">
        <v>845</v>
      </c>
      <c r="N85" s="10" t="s">
        <v>9</v>
      </c>
      <c r="O85" s="79"/>
      <c r="P85" s="79"/>
      <c r="Q85" s="79"/>
      <c r="R85" s="80"/>
      <c r="S85" s="9">
        <v>28.8</v>
      </c>
      <c r="T85" s="79"/>
      <c r="U85" s="80"/>
      <c r="V85" s="9">
        <v>0</v>
      </c>
      <c r="W85" s="8">
        <v>28.8</v>
      </c>
      <c r="X85" s="66">
        <f t="shared" si="1"/>
        <v>0</v>
      </c>
      <c r="Y85" s="37"/>
    </row>
    <row r="86" spans="1:25" ht="12.75" customHeight="1" x14ac:dyDescent="0.2">
      <c r="A86" s="43"/>
      <c r="B86" s="67"/>
      <c r="C86" s="69"/>
      <c r="D86" s="68"/>
      <c r="E86" s="84" t="s">
        <v>847</v>
      </c>
      <c r="F86" s="84"/>
      <c r="G86" s="84"/>
      <c r="H86" s="61" t="s">
        <v>845</v>
      </c>
      <c r="I86" s="62" t="s">
        <v>15</v>
      </c>
      <c r="J86" s="63" t="s">
        <v>94</v>
      </c>
      <c r="K86" s="63" t="s">
        <v>174</v>
      </c>
      <c r="L86" s="64" t="s">
        <v>2</v>
      </c>
      <c r="M86" s="65" t="s">
        <v>845</v>
      </c>
      <c r="N86" s="10" t="s">
        <v>9</v>
      </c>
      <c r="O86" s="79"/>
      <c r="P86" s="79"/>
      <c r="Q86" s="79"/>
      <c r="R86" s="80"/>
      <c r="S86" s="9">
        <v>28.8</v>
      </c>
      <c r="T86" s="79"/>
      <c r="U86" s="80"/>
      <c r="V86" s="9">
        <v>0</v>
      </c>
      <c r="W86" s="8">
        <v>28.8</v>
      </c>
      <c r="X86" s="66">
        <f t="shared" si="1"/>
        <v>0</v>
      </c>
      <c r="Y86" s="37"/>
    </row>
    <row r="87" spans="1:25" ht="12.75" customHeight="1" x14ac:dyDescent="0.2">
      <c r="A87" s="43"/>
      <c r="B87" s="67"/>
      <c r="C87" s="69"/>
      <c r="D87" s="69"/>
      <c r="E87" s="68"/>
      <c r="F87" s="78" t="s">
        <v>846</v>
      </c>
      <c r="G87" s="78"/>
      <c r="H87" s="61" t="s">
        <v>845</v>
      </c>
      <c r="I87" s="62" t="s">
        <v>15</v>
      </c>
      <c r="J87" s="63" t="s">
        <v>94</v>
      </c>
      <c r="K87" s="63" t="s">
        <v>174</v>
      </c>
      <c r="L87" s="64" t="s">
        <v>2</v>
      </c>
      <c r="M87" s="65" t="s">
        <v>845</v>
      </c>
      <c r="N87" s="10" t="s">
        <v>844</v>
      </c>
      <c r="O87" s="79"/>
      <c r="P87" s="79"/>
      <c r="Q87" s="79"/>
      <c r="R87" s="80"/>
      <c r="S87" s="9">
        <v>28.8</v>
      </c>
      <c r="T87" s="79"/>
      <c r="U87" s="80"/>
      <c r="V87" s="9">
        <v>0</v>
      </c>
      <c r="W87" s="8">
        <v>28.8</v>
      </c>
      <c r="X87" s="66">
        <f t="shared" si="1"/>
        <v>0</v>
      </c>
      <c r="Y87" s="37"/>
    </row>
    <row r="88" spans="1:25" ht="36.75" customHeight="1" x14ac:dyDescent="0.2">
      <c r="A88" s="43"/>
      <c r="B88" s="67"/>
      <c r="C88" s="68"/>
      <c r="D88" s="84" t="s">
        <v>843</v>
      </c>
      <c r="E88" s="84"/>
      <c r="F88" s="84"/>
      <c r="G88" s="84"/>
      <c r="H88" s="61" t="s">
        <v>840</v>
      </c>
      <c r="I88" s="62" t="s">
        <v>15</v>
      </c>
      <c r="J88" s="63" t="s">
        <v>94</v>
      </c>
      <c r="K88" s="63" t="s">
        <v>163</v>
      </c>
      <c r="L88" s="64" t="s">
        <v>9</v>
      </c>
      <c r="M88" s="65" t="s">
        <v>840</v>
      </c>
      <c r="N88" s="10" t="s">
        <v>9</v>
      </c>
      <c r="O88" s="79"/>
      <c r="P88" s="79"/>
      <c r="Q88" s="79"/>
      <c r="R88" s="80"/>
      <c r="S88" s="9">
        <v>2134.4</v>
      </c>
      <c r="T88" s="79"/>
      <c r="U88" s="80"/>
      <c r="V88" s="9">
        <v>2134.4</v>
      </c>
      <c r="W88" s="8">
        <v>0</v>
      </c>
      <c r="X88" s="66">
        <f t="shared" si="1"/>
        <v>100</v>
      </c>
      <c r="Y88" s="37"/>
    </row>
    <row r="89" spans="1:25" ht="21.75" customHeight="1" x14ac:dyDescent="0.2">
      <c r="A89" s="43"/>
      <c r="B89" s="67"/>
      <c r="C89" s="69"/>
      <c r="D89" s="68"/>
      <c r="E89" s="84" t="s">
        <v>842</v>
      </c>
      <c r="F89" s="84"/>
      <c r="G89" s="84"/>
      <c r="H89" s="61" t="s">
        <v>840</v>
      </c>
      <c r="I89" s="62" t="s">
        <v>15</v>
      </c>
      <c r="J89" s="63" t="s">
        <v>94</v>
      </c>
      <c r="K89" s="63" t="s">
        <v>163</v>
      </c>
      <c r="L89" s="64" t="s">
        <v>269</v>
      </c>
      <c r="M89" s="65" t="s">
        <v>840</v>
      </c>
      <c r="N89" s="10" t="s">
        <v>9</v>
      </c>
      <c r="O89" s="79"/>
      <c r="P89" s="79"/>
      <c r="Q89" s="79"/>
      <c r="R89" s="80"/>
      <c r="S89" s="9">
        <v>2134.4</v>
      </c>
      <c r="T89" s="79"/>
      <c r="U89" s="80"/>
      <c r="V89" s="9">
        <v>2134.4</v>
      </c>
      <c r="W89" s="8">
        <v>0</v>
      </c>
      <c r="X89" s="66">
        <f t="shared" si="1"/>
        <v>100</v>
      </c>
      <c r="Y89" s="37"/>
    </row>
    <row r="90" spans="1:25" ht="12.75" customHeight="1" x14ac:dyDescent="0.2">
      <c r="A90" s="43"/>
      <c r="B90" s="67"/>
      <c r="C90" s="69"/>
      <c r="D90" s="69"/>
      <c r="E90" s="68"/>
      <c r="F90" s="78" t="s">
        <v>841</v>
      </c>
      <c r="G90" s="78"/>
      <c r="H90" s="61" t="s">
        <v>840</v>
      </c>
      <c r="I90" s="62" t="s">
        <v>15</v>
      </c>
      <c r="J90" s="63" t="s">
        <v>94</v>
      </c>
      <c r="K90" s="63" t="s">
        <v>163</v>
      </c>
      <c r="L90" s="64" t="s">
        <v>269</v>
      </c>
      <c r="M90" s="65" t="s">
        <v>840</v>
      </c>
      <c r="N90" s="10" t="s">
        <v>839</v>
      </c>
      <c r="O90" s="79"/>
      <c r="P90" s="79"/>
      <c r="Q90" s="79"/>
      <c r="R90" s="80"/>
      <c r="S90" s="9">
        <v>2134.4</v>
      </c>
      <c r="T90" s="79"/>
      <c r="U90" s="80"/>
      <c r="V90" s="9">
        <v>2134.4</v>
      </c>
      <c r="W90" s="8">
        <v>0</v>
      </c>
      <c r="X90" s="66">
        <f t="shared" si="1"/>
        <v>100</v>
      </c>
      <c r="Y90" s="37"/>
    </row>
    <row r="91" spans="1:25" ht="12.75" customHeight="1" x14ac:dyDescent="0.2">
      <c r="A91" s="43"/>
      <c r="B91" s="85" t="s">
        <v>838</v>
      </c>
      <c r="C91" s="85"/>
      <c r="D91" s="85"/>
      <c r="E91" s="85"/>
      <c r="F91" s="85"/>
      <c r="G91" s="85"/>
      <c r="H91" s="61" t="s">
        <v>836</v>
      </c>
      <c r="I91" s="62" t="s">
        <v>3</v>
      </c>
      <c r="J91" s="63" t="s">
        <v>9</v>
      </c>
      <c r="K91" s="63" t="s">
        <v>9</v>
      </c>
      <c r="L91" s="64" t="s">
        <v>9</v>
      </c>
      <c r="M91" s="65" t="s">
        <v>824</v>
      </c>
      <c r="N91" s="10" t="s">
        <v>9</v>
      </c>
      <c r="O91" s="79"/>
      <c r="P91" s="79"/>
      <c r="Q91" s="79"/>
      <c r="R91" s="80"/>
      <c r="S91" s="9">
        <v>42221.4</v>
      </c>
      <c r="T91" s="79"/>
      <c r="U91" s="80"/>
      <c r="V91" s="9">
        <v>21914.400000000001</v>
      </c>
      <c r="W91" s="8">
        <v>20307</v>
      </c>
      <c r="X91" s="66">
        <f t="shared" si="1"/>
        <v>51.903537068879764</v>
      </c>
      <c r="Y91" s="37"/>
    </row>
    <row r="92" spans="1:25" ht="12.75" customHeight="1" x14ac:dyDescent="0.2">
      <c r="A92" s="43"/>
      <c r="B92" s="60"/>
      <c r="C92" s="84" t="s">
        <v>837</v>
      </c>
      <c r="D92" s="84"/>
      <c r="E92" s="84"/>
      <c r="F92" s="84"/>
      <c r="G92" s="84"/>
      <c r="H92" s="61" t="s">
        <v>836</v>
      </c>
      <c r="I92" s="62" t="s">
        <v>3</v>
      </c>
      <c r="J92" s="63" t="s">
        <v>94</v>
      </c>
      <c r="K92" s="63" t="s">
        <v>9</v>
      </c>
      <c r="L92" s="64" t="s">
        <v>9</v>
      </c>
      <c r="M92" s="65" t="s">
        <v>824</v>
      </c>
      <c r="N92" s="10" t="s">
        <v>9</v>
      </c>
      <c r="O92" s="79"/>
      <c r="P92" s="79"/>
      <c r="Q92" s="79"/>
      <c r="R92" s="80"/>
      <c r="S92" s="9">
        <v>42221.4</v>
      </c>
      <c r="T92" s="79"/>
      <c r="U92" s="80"/>
      <c r="V92" s="9">
        <v>21914.400000000001</v>
      </c>
      <c r="W92" s="8">
        <v>20307</v>
      </c>
      <c r="X92" s="66">
        <f t="shared" si="1"/>
        <v>51.903537068879764</v>
      </c>
      <c r="Y92" s="37"/>
    </row>
    <row r="93" spans="1:25" ht="29.25" customHeight="1" x14ac:dyDescent="0.2">
      <c r="A93" s="43"/>
      <c r="B93" s="67"/>
      <c r="C93" s="68"/>
      <c r="D93" s="84" t="s">
        <v>835</v>
      </c>
      <c r="E93" s="84"/>
      <c r="F93" s="84"/>
      <c r="G93" s="84"/>
      <c r="H93" s="61" t="s">
        <v>834</v>
      </c>
      <c r="I93" s="62" t="s">
        <v>3</v>
      </c>
      <c r="J93" s="63" t="s">
        <v>94</v>
      </c>
      <c r="K93" s="63" t="s">
        <v>64</v>
      </c>
      <c r="L93" s="64" t="s">
        <v>9</v>
      </c>
      <c r="M93" s="65" t="s">
        <v>828</v>
      </c>
      <c r="N93" s="10" t="s">
        <v>9</v>
      </c>
      <c r="O93" s="79"/>
      <c r="P93" s="79"/>
      <c r="Q93" s="79"/>
      <c r="R93" s="80"/>
      <c r="S93" s="9">
        <v>41721.4</v>
      </c>
      <c r="T93" s="79"/>
      <c r="U93" s="80"/>
      <c r="V93" s="9">
        <v>21759.3</v>
      </c>
      <c r="W93" s="8">
        <v>19962.100000000002</v>
      </c>
      <c r="X93" s="66">
        <f t="shared" si="1"/>
        <v>52.153810754193287</v>
      </c>
      <c r="Y93" s="37"/>
    </row>
    <row r="94" spans="1:25" ht="12.75" customHeight="1" x14ac:dyDescent="0.2">
      <c r="A94" s="43"/>
      <c r="B94" s="67"/>
      <c r="C94" s="69"/>
      <c r="D94" s="68"/>
      <c r="E94" s="84" t="s">
        <v>833</v>
      </c>
      <c r="F94" s="84"/>
      <c r="G94" s="84"/>
      <c r="H94" s="61" t="s">
        <v>832</v>
      </c>
      <c r="I94" s="62" t="s">
        <v>3</v>
      </c>
      <c r="J94" s="63" t="s">
        <v>94</v>
      </c>
      <c r="K94" s="63" t="s">
        <v>64</v>
      </c>
      <c r="L94" s="64" t="s">
        <v>85</v>
      </c>
      <c r="M94" s="65" t="s">
        <v>832</v>
      </c>
      <c r="N94" s="10" t="s">
        <v>9</v>
      </c>
      <c r="O94" s="79"/>
      <c r="P94" s="79"/>
      <c r="Q94" s="79"/>
      <c r="R94" s="80"/>
      <c r="S94" s="9">
        <v>39271.599999999999</v>
      </c>
      <c r="T94" s="79"/>
      <c r="U94" s="80"/>
      <c r="V94" s="9">
        <v>20705.2</v>
      </c>
      <c r="W94" s="8">
        <v>18566.399999999998</v>
      </c>
      <c r="X94" s="66">
        <f t="shared" si="1"/>
        <v>52.723087421953778</v>
      </c>
      <c r="Y94" s="37"/>
    </row>
    <row r="95" spans="1:25" ht="12.75" customHeight="1" x14ac:dyDescent="0.2">
      <c r="A95" s="43"/>
      <c r="B95" s="67"/>
      <c r="C95" s="69"/>
      <c r="D95" s="69"/>
      <c r="E95" s="68"/>
      <c r="F95" s="78" t="s">
        <v>76</v>
      </c>
      <c r="G95" s="78"/>
      <c r="H95" s="61" t="s">
        <v>832</v>
      </c>
      <c r="I95" s="62" t="s">
        <v>3</v>
      </c>
      <c r="J95" s="63" t="s">
        <v>94</v>
      </c>
      <c r="K95" s="63" t="s">
        <v>64</v>
      </c>
      <c r="L95" s="64" t="s">
        <v>85</v>
      </c>
      <c r="M95" s="65" t="s">
        <v>832</v>
      </c>
      <c r="N95" s="10" t="s">
        <v>75</v>
      </c>
      <c r="O95" s="79"/>
      <c r="P95" s="79"/>
      <c r="Q95" s="79"/>
      <c r="R95" s="80"/>
      <c r="S95" s="9">
        <v>29378.2</v>
      </c>
      <c r="T95" s="79"/>
      <c r="U95" s="80"/>
      <c r="V95" s="9">
        <v>15956.9</v>
      </c>
      <c r="W95" s="8">
        <v>13421.3</v>
      </c>
      <c r="X95" s="66">
        <f t="shared" si="1"/>
        <v>54.315444785589314</v>
      </c>
      <c r="Y95" s="37"/>
    </row>
    <row r="96" spans="1:25" ht="21.75" customHeight="1" x14ac:dyDescent="0.2">
      <c r="A96" s="43"/>
      <c r="B96" s="67"/>
      <c r="C96" s="69"/>
      <c r="D96" s="69"/>
      <c r="E96" s="68"/>
      <c r="F96" s="78" t="s">
        <v>74</v>
      </c>
      <c r="G96" s="78"/>
      <c r="H96" s="61" t="s">
        <v>832</v>
      </c>
      <c r="I96" s="62" t="s">
        <v>3</v>
      </c>
      <c r="J96" s="63" t="s">
        <v>94</v>
      </c>
      <c r="K96" s="63" t="s">
        <v>64</v>
      </c>
      <c r="L96" s="64" t="s">
        <v>85</v>
      </c>
      <c r="M96" s="65" t="s">
        <v>832</v>
      </c>
      <c r="N96" s="10" t="s">
        <v>73</v>
      </c>
      <c r="O96" s="79"/>
      <c r="P96" s="79"/>
      <c r="Q96" s="79"/>
      <c r="R96" s="80"/>
      <c r="S96" s="9">
        <v>619.20000000000005</v>
      </c>
      <c r="T96" s="79"/>
      <c r="U96" s="80"/>
      <c r="V96" s="9">
        <v>287.7</v>
      </c>
      <c r="W96" s="8">
        <v>331.50000000000006</v>
      </c>
      <c r="X96" s="66">
        <f t="shared" si="1"/>
        <v>46.463178294573638</v>
      </c>
      <c r="Y96" s="37"/>
    </row>
    <row r="97" spans="1:25" ht="21.75" customHeight="1" x14ac:dyDescent="0.2">
      <c r="A97" s="43"/>
      <c r="B97" s="67"/>
      <c r="C97" s="69"/>
      <c r="D97" s="69"/>
      <c r="E97" s="68"/>
      <c r="F97" s="78" t="s">
        <v>72</v>
      </c>
      <c r="G97" s="78"/>
      <c r="H97" s="61" t="s">
        <v>832</v>
      </c>
      <c r="I97" s="62" t="s">
        <v>3</v>
      </c>
      <c r="J97" s="63" t="s">
        <v>94</v>
      </c>
      <c r="K97" s="63" t="s">
        <v>64</v>
      </c>
      <c r="L97" s="64" t="s">
        <v>85</v>
      </c>
      <c r="M97" s="65" t="s">
        <v>832</v>
      </c>
      <c r="N97" s="10" t="s">
        <v>71</v>
      </c>
      <c r="O97" s="79"/>
      <c r="P97" s="79"/>
      <c r="Q97" s="79"/>
      <c r="R97" s="80"/>
      <c r="S97" s="9">
        <v>8732.1</v>
      </c>
      <c r="T97" s="79"/>
      <c r="U97" s="80"/>
      <c r="V97" s="9">
        <v>4426.6000000000004</v>
      </c>
      <c r="W97" s="8">
        <v>4305.5</v>
      </c>
      <c r="X97" s="66">
        <f t="shared" si="1"/>
        <v>50.693418536205499</v>
      </c>
      <c r="Y97" s="37"/>
    </row>
    <row r="98" spans="1:25" ht="21.75" customHeight="1" x14ac:dyDescent="0.2">
      <c r="A98" s="43"/>
      <c r="B98" s="67"/>
      <c r="C98" s="69"/>
      <c r="D98" s="69"/>
      <c r="E98" s="68"/>
      <c r="F98" s="78" t="s">
        <v>21</v>
      </c>
      <c r="G98" s="78"/>
      <c r="H98" s="61" t="s">
        <v>832</v>
      </c>
      <c r="I98" s="62" t="s">
        <v>3</v>
      </c>
      <c r="J98" s="63" t="s">
        <v>94</v>
      </c>
      <c r="K98" s="63" t="s">
        <v>64</v>
      </c>
      <c r="L98" s="64" t="s">
        <v>85</v>
      </c>
      <c r="M98" s="65" t="s">
        <v>832</v>
      </c>
      <c r="N98" s="10" t="s">
        <v>18</v>
      </c>
      <c r="O98" s="79"/>
      <c r="P98" s="79"/>
      <c r="Q98" s="79"/>
      <c r="R98" s="80"/>
      <c r="S98" s="9">
        <v>542.1</v>
      </c>
      <c r="T98" s="79"/>
      <c r="U98" s="80"/>
      <c r="V98" s="9">
        <v>34</v>
      </c>
      <c r="W98" s="8">
        <v>508.1</v>
      </c>
      <c r="X98" s="66">
        <f t="shared" si="1"/>
        <v>6.2719055524810914</v>
      </c>
      <c r="Y98" s="37"/>
    </row>
    <row r="99" spans="1:25" ht="12.75" customHeight="1" x14ac:dyDescent="0.2">
      <c r="A99" s="43"/>
      <c r="B99" s="67"/>
      <c r="C99" s="69"/>
      <c r="D99" s="68"/>
      <c r="E99" s="84" t="s">
        <v>831</v>
      </c>
      <c r="F99" s="84"/>
      <c r="G99" s="84"/>
      <c r="H99" s="61" t="s">
        <v>830</v>
      </c>
      <c r="I99" s="62" t="s">
        <v>3</v>
      </c>
      <c r="J99" s="63" t="s">
        <v>94</v>
      </c>
      <c r="K99" s="63" t="s">
        <v>64</v>
      </c>
      <c r="L99" s="64" t="s">
        <v>67</v>
      </c>
      <c r="M99" s="65" t="s">
        <v>830</v>
      </c>
      <c r="N99" s="10" t="s">
        <v>9</v>
      </c>
      <c r="O99" s="79"/>
      <c r="P99" s="79"/>
      <c r="Q99" s="79"/>
      <c r="R99" s="80"/>
      <c r="S99" s="9">
        <v>2404.8000000000002</v>
      </c>
      <c r="T99" s="79"/>
      <c r="U99" s="80"/>
      <c r="V99" s="9">
        <v>1054.0999999999999</v>
      </c>
      <c r="W99" s="8">
        <v>1350.7000000000003</v>
      </c>
      <c r="X99" s="66">
        <f t="shared" si="1"/>
        <v>43.833166999334658</v>
      </c>
      <c r="Y99" s="37"/>
    </row>
    <row r="100" spans="1:25" ht="21.75" customHeight="1" x14ac:dyDescent="0.2">
      <c r="A100" s="43"/>
      <c r="B100" s="67"/>
      <c r="C100" s="69"/>
      <c r="D100" s="69"/>
      <c r="E100" s="68"/>
      <c r="F100" s="78" t="s">
        <v>21</v>
      </c>
      <c r="G100" s="78"/>
      <c r="H100" s="61" t="s">
        <v>830</v>
      </c>
      <c r="I100" s="62" t="s">
        <v>3</v>
      </c>
      <c r="J100" s="63" t="s">
        <v>94</v>
      </c>
      <c r="K100" s="63" t="s">
        <v>64</v>
      </c>
      <c r="L100" s="64" t="s">
        <v>67</v>
      </c>
      <c r="M100" s="65" t="s">
        <v>830</v>
      </c>
      <c r="N100" s="10" t="s">
        <v>18</v>
      </c>
      <c r="O100" s="79"/>
      <c r="P100" s="79"/>
      <c r="Q100" s="79"/>
      <c r="R100" s="80"/>
      <c r="S100" s="9">
        <v>2404.8000000000002</v>
      </c>
      <c r="T100" s="79"/>
      <c r="U100" s="80"/>
      <c r="V100" s="9">
        <v>1054.0999999999999</v>
      </c>
      <c r="W100" s="8">
        <v>1350.7000000000003</v>
      </c>
      <c r="X100" s="66">
        <f t="shared" si="1"/>
        <v>43.833166999334658</v>
      </c>
      <c r="Y100" s="37"/>
    </row>
    <row r="101" spans="1:25" ht="12.75" customHeight="1" x14ac:dyDescent="0.2">
      <c r="A101" s="43"/>
      <c r="B101" s="67"/>
      <c r="C101" s="69"/>
      <c r="D101" s="68"/>
      <c r="E101" s="84" t="s">
        <v>829</v>
      </c>
      <c r="F101" s="84"/>
      <c r="G101" s="84"/>
      <c r="H101" s="61" t="s">
        <v>828</v>
      </c>
      <c r="I101" s="62" t="s">
        <v>3</v>
      </c>
      <c r="J101" s="63" t="s">
        <v>94</v>
      </c>
      <c r="K101" s="63" t="s">
        <v>64</v>
      </c>
      <c r="L101" s="64" t="s">
        <v>63</v>
      </c>
      <c r="M101" s="65" t="s">
        <v>828</v>
      </c>
      <c r="N101" s="10" t="s">
        <v>9</v>
      </c>
      <c r="O101" s="79"/>
      <c r="P101" s="79"/>
      <c r="Q101" s="79"/>
      <c r="R101" s="80"/>
      <c r="S101" s="9">
        <v>45</v>
      </c>
      <c r="T101" s="79"/>
      <c r="U101" s="80"/>
      <c r="V101" s="9">
        <v>0</v>
      </c>
      <c r="W101" s="8">
        <v>45</v>
      </c>
      <c r="X101" s="66">
        <f t="shared" si="1"/>
        <v>0</v>
      </c>
      <c r="Y101" s="37"/>
    </row>
    <row r="102" spans="1:25" ht="12.75" customHeight="1" x14ac:dyDescent="0.2">
      <c r="A102" s="43"/>
      <c r="B102" s="67"/>
      <c r="C102" s="69"/>
      <c r="D102" s="69"/>
      <c r="E102" s="68"/>
      <c r="F102" s="78" t="s">
        <v>49</v>
      </c>
      <c r="G102" s="78"/>
      <c r="H102" s="61" t="s">
        <v>828</v>
      </c>
      <c r="I102" s="62" t="s">
        <v>3</v>
      </c>
      <c r="J102" s="63" t="s">
        <v>94</v>
      </c>
      <c r="K102" s="63" t="s">
        <v>64</v>
      </c>
      <c r="L102" s="64" t="s">
        <v>63</v>
      </c>
      <c r="M102" s="65" t="s">
        <v>828</v>
      </c>
      <c r="N102" s="10" t="s">
        <v>46</v>
      </c>
      <c r="O102" s="79"/>
      <c r="P102" s="79"/>
      <c r="Q102" s="79"/>
      <c r="R102" s="80"/>
      <c r="S102" s="9">
        <v>45</v>
      </c>
      <c r="T102" s="79"/>
      <c r="U102" s="80"/>
      <c r="V102" s="9">
        <v>0</v>
      </c>
      <c r="W102" s="8">
        <v>45</v>
      </c>
      <c r="X102" s="66">
        <f t="shared" si="1"/>
        <v>0</v>
      </c>
      <c r="Y102" s="37"/>
    </row>
    <row r="103" spans="1:25" ht="12.75" customHeight="1" x14ac:dyDescent="0.2">
      <c r="A103" s="43"/>
      <c r="B103" s="67"/>
      <c r="C103" s="68"/>
      <c r="D103" s="84" t="s">
        <v>827</v>
      </c>
      <c r="E103" s="84"/>
      <c r="F103" s="84"/>
      <c r="G103" s="84"/>
      <c r="H103" s="61" t="s">
        <v>824</v>
      </c>
      <c r="I103" s="62" t="s">
        <v>3</v>
      </c>
      <c r="J103" s="63" t="s">
        <v>94</v>
      </c>
      <c r="K103" s="63" t="s">
        <v>203</v>
      </c>
      <c r="L103" s="64" t="s">
        <v>9</v>
      </c>
      <c r="M103" s="65" t="s">
        <v>824</v>
      </c>
      <c r="N103" s="10" t="s">
        <v>9</v>
      </c>
      <c r="O103" s="79"/>
      <c r="P103" s="79"/>
      <c r="Q103" s="79"/>
      <c r="R103" s="80"/>
      <c r="S103" s="9">
        <v>500</v>
      </c>
      <c r="T103" s="79"/>
      <c r="U103" s="80"/>
      <c r="V103" s="9">
        <v>155.1</v>
      </c>
      <c r="W103" s="8">
        <v>344.9</v>
      </c>
      <c r="X103" s="66">
        <f t="shared" si="1"/>
        <v>31.02</v>
      </c>
      <c r="Y103" s="37"/>
    </row>
    <row r="104" spans="1:25" ht="12.75" customHeight="1" x14ac:dyDescent="0.2">
      <c r="A104" s="43"/>
      <c r="B104" s="67"/>
      <c r="C104" s="69"/>
      <c r="D104" s="68"/>
      <c r="E104" s="84" t="s">
        <v>826</v>
      </c>
      <c r="F104" s="84"/>
      <c r="G104" s="84"/>
      <c r="H104" s="61" t="s">
        <v>824</v>
      </c>
      <c r="I104" s="62" t="s">
        <v>3</v>
      </c>
      <c r="J104" s="63" t="s">
        <v>94</v>
      </c>
      <c r="K104" s="63" t="s">
        <v>203</v>
      </c>
      <c r="L104" s="64" t="s">
        <v>2</v>
      </c>
      <c r="M104" s="65" t="s">
        <v>824</v>
      </c>
      <c r="N104" s="10" t="s">
        <v>9</v>
      </c>
      <c r="O104" s="79"/>
      <c r="P104" s="79"/>
      <c r="Q104" s="79"/>
      <c r="R104" s="80"/>
      <c r="S104" s="9">
        <v>500</v>
      </c>
      <c r="T104" s="79"/>
      <c r="U104" s="80"/>
      <c r="V104" s="9">
        <v>155.1</v>
      </c>
      <c r="W104" s="8">
        <v>344.9</v>
      </c>
      <c r="X104" s="66">
        <f t="shared" si="1"/>
        <v>31.02</v>
      </c>
      <c r="Y104" s="37"/>
    </row>
    <row r="105" spans="1:25" ht="12.75" customHeight="1" x14ac:dyDescent="0.2">
      <c r="A105" s="43"/>
      <c r="B105" s="67"/>
      <c r="C105" s="69"/>
      <c r="D105" s="69"/>
      <c r="E105" s="68"/>
      <c r="F105" s="78" t="s">
        <v>825</v>
      </c>
      <c r="G105" s="78"/>
      <c r="H105" s="61" t="s">
        <v>824</v>
      </c>
      <c r="I105" s="62" t="s">
        <v>3</v>
      </c>
      <c r="J105" s="63" t="s">
        <v>94</v>
      </c>
      <c r="K105" s="63" t="s">
        <v>203</v>
      </c>
      <c r="L105" s="64" t="s">
        <v>2</v>
      </c>
      <c r="M105" s="65" t="s">
        <v>824</v>
      </c>
      <c r="N105" s="10" t="s">
        <v>823</v>
      </c>
      <c r="O105" s="79"/>
      <c r="P105" s="79"/>
      <c r="Q105" s="79"/>
      <c r="R105" s="80"/>
      <c r="S105" s="9">
        <v>500</v>
      </c>
      <c r="T105" s="79"/>
      <c r="U105" s="80"/>
      <c r="V105" s="9">
        <v>155.1</v>
      </c>
      <c r="W105" s="8">
        <v>344.9</v>
      </c>
      <c r="X105" s="66">
        <f t="shared" si="1"/>
        <v>31.02</v>
      </c>
      <c r="Y105" s="37"/>
    </row>
    <row r="106" spans="1:25" ht="12.75" customHeight="1" x14ac:dyDescent="0.2">
      <c r="A106" s="43"/>
      <c r="B106" s="85" t="s">
        <v>822</v>
      </c>
      <c r="C106" s="85"/>
      <c r="D106" s="85"/>
      <c r="E106" s="85"/>
      <c r="F106" s="85"/>
      <c r="G106" s="85"/>
      <c r="H106" s="61" t="s">
        <v>821</v>
      </c>
      <c r="I106" s="62" t="s">
        <v>762</v>
      </c>
      <c r="J106" s="63" t="s">
        <v>9</v>
      </c>
      <c r="K106" s="63" t="s">
        <v>9</v>
      </c>
      <c r="L106" s="64" t="s">
        <v>9</v>
      </c>
      <c r="M106" s="65" t="s">
        <v>761</v>
      </c>
      <c r="N106" s="10" t="s">
        <v>9</v>
      </c>
      <c r="O106" s="79"/>
      <c r="P106" s="79"/>
      <c r="Q106" s="79"/>
      <c r="R106" s="80"/>
      <c r="S106" s="9">
        <v>623783.69999999995</v>
      </c>
      <c r="T106" s="79"/>
      <c r="U106" s="80"/>
      <c r="V106" s="9">
        <v>324988.2</v>
      </c>
      <c r="W106" s="8">
        <v>298795.49999999994</v>
      </c>
      <c r="X106" s="66">
        <f t="shared" si="1"/>
        <v>52.099501798459954</v>
      </c>
      <c r="Y106" s="37"/>
    </row>
    <row r="107" spans="1:25" ht="21.75" customHeight="1" x14ac:dyDescent="0.2">
      <c r="A107" s="43"/>
      <c r="B107" s="60"/>
      <c r="C107" s="84" t="s">
        <v>820</v>
      </c>
      <c r="D107" s="84"/>
      <c r="E107" s="84"/>
      <c r="F107" s="84"/>
      <c r="G107" s="84"/>
      <c r="H107" s="61" t="s">
        <v>818</v>
      </c>
      <c r="I107" s="62" t="s">
        <v>762</v>
      </c>
      <c r="J107" s="63" t="s">
        <v>232</v>
      </c>
      <c r="K107" s="63" t="s">
        <v>9</v>
      </c>
      <c r="L107" s="64" t="s">
        <v>9</v>
      </c>
      <c r="M107" s="65" t="s">
        <v>811</v>
      </c>
      <c r="N107" s="10" t="s">
        <v>9</v>
      </c>
      <c r="O107" s="79"/>
      <c r="P107" s="79"/>
      <c r="Q107" s="79"/>
      <c r="R107" s="80"/>
      <c r="S107" s="9">
        <v>21592.5</v>
      </c>
      <c r="T107" s="79"/>
      <c r="U107" s="80"/>
      <c r="V107" s="9">
        <v>9540.6</v>
      </c>
      <c r="W107" s="8">
        <v>12051.9</v>
      </c>
      <c r="X107" s="66">
        <f t="shared" si="1"/>
        <v>44.184786384161164</v>
      </c>
      <c r="Y107" s="37"/>
    </row>
    <row r="108" spans="1:25" ht="12.75" customHeight="1" x14ac:dyDescent="0.2">
      <c r="A108" s="43"/>
      <c r="B108" s="67"/>
      <c r="C108" s="68"/>
      <c r="D108" s="84" t="s">
        <v>819</v>
      </c>
      <c r="E108" s="84"/>
      <c r="F108" s="84"/>
      <c r="G108" s="84"/>
      <c r="H108" s="61" t="s">
        <v>818</v>
      </c>
      <c r="I108" s="62" t="s">
        <v>762</v>
      </c>
      <c r="J108" s="63" t="s">
        <v>232</v>
      </c>
      <c r="K108" s="63" t="s">
        <v>813</v>
      </c>
      <c r="L108" s="64" t="s">
        <v>9</v>
      </c>
      <c r="M108" s="65" t="s">
        <v>811</v>
      </c>
      <c r="N108" s="10" t="s">
        <v>9</v>
      </c>
      <c r="O108" s="79"/>
      <c r="P108" s="79"/>
      <c r="Q108" s="79"/>
      <c r="R108" s="80"/>
      <c r="S108" s="9">
        <v>21592.5</v>
      </c>
      <c r="T108" s="79"/>
      <c r="U108" s="80"/>
      <c r="V108" s="9">
        <v>9540.6</v>
      </c>
      <c r="W108" s="8">
        <v>12051.9</v>
      </c>
      <c r="X108" s="66">
        <f t="shared" si="1"/>
        <v>44.184786384161164</v>
      </c>
      <c r="Y108" s="37"/>
    </row>
    <row r="109" spans="1:25" ht="12.75" customHeight="1" x14ac:dyDescent="0.2">
      <c r="A109" s="43"/>
      <c r="B109" s="67"/>
      <c r="C109" s="69"/>
      <c r="D109" s="68"/>
      <c r="E109" s="84" t="s">
        <v>817</v>
      </c>
      <c r="F109" s="84"/>
      <c r="G109" s="84"/>
      <c r="H109" s="61" t="s">
        <v>815</v>
      </c>
      <c r="I109" s="62" t="s">
        <v>762</v>
      </c>
      <c r="J109" s="63" t="s">
        <v>232</v>
      </c>
      <c r="K109" s="63" t="s">
        <v>813</v>
      </c>
      <c r="L109" s="64" t="s">
        <v>816</v>
      </c>
      <c r="M109" s="65" t="s">
        <v>815</v>
      </c>
      <c r="N109" s="10" t="s">
        <v>9</v>
      </c>
      <c r="O109" s="79"/>
      <c r="P109" s="79"/>
      <c r="Q109" s="79"/>
      <c r="R109" s="80"/>
      <c r="S109" s="9">
        <v>21592.5</v>
      </c>
      <c r="T109" s="79"/>
      <c r="U109" s="80"/>
      <c r="V109" s="9">
        <v>9540.6</v>
      </c>
      <c r="W109" s="8">
        <v>12051.9</v>
      </c>
      <c r="X109" s="66">
        <f t="shared" si="1"/>
        <v>44.184786384161164</v>
      </c>
      <c r="Y109" s="37"/>
    </row>
    <row r="110" spans="1:25" ht="12.75" customHeight="1" x14ac:dyDescent="0.2">
      <c r="A110" s="43"/>
      <c r="B110" s="67"/>
      <c r="C110" s="69"/>
      <c r="D110" s="69"/>
      <c r="E110" s="68"/>
      <c r="F110" s="78" t="s">
        <v>16</v>
      </c>
      <c r="G110" s="78"/>
      <c r="H110" s="61" t="s">
        <v>815</v>
      </c>
      <c r="I110" s="62" t="s">
        <v>762</v>
      </c>
      <c r="J110" s="63" t="s">
        <v>232</v>
      </c>
      <c r="K110" s="63" t="s">
        <v>813</v>
      </c>
      <c r="L110" s="64" t="s">
        <v>816</v>
      </c>
      <c r="M110" s="65" t="s">
        <v>815</v>
      </c>
      <c r="N110" s="10" t="s">
        <v>12</v>
      </c>
      <c r="O110" s="79"/>
      <c r="P110" s="79"/>
      <c r="Q110" s="79"/>
      <c r="R110" s="80"/>
      <c r="S110" s="9">
        <v>21592.5</v>
      </c>
      <c r="T110" s="79"/>
      <c r="U110" s="80"/>
      <c r="V110" s="9">
        <v>9540.6</v>
      </c>
      <c r="W110" s="8">
        <v>12051.9</v>
      </c>
      <c r="X110" s="66">
        <f t="shared" si="1"/>
        <v>44.184786384161164</v>
      </c>
      <c r="Y110" s="37"/>
    </row>
    <row r="111" spans="1:25" ht="12.75" hidden="1" customHeight="1" x14ac:dyDescent="0.2">
      <c r="A111" s="43"/>
      <c r="B111" s="67"/>
      <c r="C111" s="69"/>
      <c r="D111" s="68"/>
      <c r="E111" s="84" t="s">
        <v>814</v>
      </c>
      <c r="F111" s="84"/>
      <c r="G111" s="84"/>
      <c r="H111" s="61" t="s">
        <v>811</v>
      </c>
      <c r="I111" s="62" t="s">
        <v>762</v>
      </c>
      <c r="J111" s="63" t="s">
        <v>232</v>
      </c>
      <c r="K111" s="63" t="s">
        <v>813</v>
      </c>
      <c r="L111" s="64" t="s">
        <v>812</v>
      </c>
      <c r="M111" s="65" t="s">
        <v>811</v>
      </c>
      <c r="N111" s="10" t="s">
        <v>9</v>
      </c>
      <c r="O111" s="79"/>
      <c r="P111" s="79"/>
      <c r="Q111" s="79"/>
      <c r="R111" s="80"/>
      <c r="S111" s="9">
        <v>0</v>
      </c>
      <c r="T111" s="79"/>
      <c r="U111" s="80"/>
      <c r="V111" s="9">
        <v>0</v>
      </c>
      <c r="W111" s="8">
        <v>0</v>
      </c>
      <c r="X111" s="66" t="e">
        <f t="shared" si="1"/>
        <v>#DIV/0!</v>
      </c>
      <c r="Y111" s="37"/>
    </row>
    <row r="112" spans="1:25" ht="21.75" hidden="1" customHeight="1" x14ac:dyDescent="0.2">
      <c r="A112" s="43"/>
      <c r="B112" s="67"/>
      <c r="C112" s="69"/>
      <c r="D112" s="69"/>
      <c r="E112" s="68"/>
      <c r="F112" s="78" t="s">
        <v>112</v>
      </c>
      <c r="G112" s="78"/>
      <c r="H112" s="61" t="s">
        <v>811</v>
      </c>
      <c r="I112" s="62" t="s">
        <v>762</v>
      </c>
      <c r="J112" s="63" t="s">
        <v>232</v>
      </c>
      <c r="K112" s="63" t="s">
        <v>813</v>
      </c>
      <c r="L112" s="64" t="s">
        <v>812</v>
      </c>
      <c r="M112" s="65" t="s">
        <v>811</v>
      </c>
      <c r="N112" s="10" t="s">
        <v>108</v>
      </c>
      <c r="O112" s="79"/>
      <c r="P112" s="79"/>
      <c r="Q112" s="79"/>
      <c r="R112" s="80"/>
      <c r="S112" s="9">
        <v>0</v>
      </c>
      <c r="T112" s="79"/>
      <c r="U112" s="80"/>
      <c r="V112" s="9">
        <v>0</v>
      </c>
      <c r="W112" s="8">
        <v>0</v>
      </c>
      <c r="X112" s="66" t="e">
        <f t="shared" si="1"/>
        <v>#DIV/0!</v>
      </c>
      <c r="Y112" s="37"/>
    </row>
    <row r="113" spans="1:25" ht="21.75" customHeight="1" x14ac:dyDescent="0.2">
      <c r="A113" s="43"/>
      <c r="B113" s="60"/>
      <c r="C113" s="84" t="s">
        <v>810</v>
      </c>
      <c r="D113" s="84"/>
      <c r="E113" s="84"/>
      <c r="F113" s="84"/>
      <c r="G113" s="84"/>
      <c r="H113" s="61" t="s">
        <v>809</v>
      </c>
      <c r="I113" s="62" t="s">
        <v>762</v>
      </c>
      <c r="J113" s="63" t="s">
        <v>361</v>
      </c>
      <c r="K113" s="63" t="s">
        <v>9</v>
      </c>
      <c r="L113" s="64" t="s">
        <v>9</v>
      </c>
      <c r="M113" s="65" t="s">
        <v>794</v>
      </c>
      <c r="N113" s="10" t="s">
        <v>9</v>
      </c>
      <c r="O113" s="79"/>
      <c r="P113" s="79"/>
      <c r="Q113" s="79"/>
      <c r="R113" s="80"/>
      <c r="S113" s="9">
        <v>2148.6</v>
      </c>
      <c r="T113" s="79"/>
      <c r="U113" s="80"/>
      <c r="V113" s="9">
        <v>1063.4000000000001</v>
      </c>
      <c r="W113" s="8">
        <v>1085.1999999999998</v>
      </c>
      <c r="X113" s="66">
        <f t="shared" si="1"/>
        <v>49.492692916317608</v>
      </c>
      <c r="Y113" s="37"/>
    </row>
    <row r="114" spans="1:25" ht="12.75" customHeight="1" x14ac:dyDescent="0.2">
      <c r="A114" s="43"/>
      <c r="B114" s="67"/>
      <c r="C114" s="68"/>
      <c r="D114" s="84" t="s">
        <v>808</v>
      </c>
      <c r="E114" s="84"/>
      <c r="F114" s="84"/>
      <c r="G114" s="84"/>
      <c r="H114" s="61" t="s">
        <v>807</v>
      </c>
      <c r="I114" s="62" t="s">
        <v>762</v>
      </c>
      <c r="J114" s="63" t="s">
        <v>361</v>
      </c>
      <c r="K114" s="63" t="s">
        <v>64</v>
      </c>
      <c r="L114" s="64" t="s">
        <v>9</v>
      </c>
      <c r="M114" s="65" t="s">
        <v>798</v>
      </c>
      <c r="N114" s="10" t="s">
        <v>9</v>
      </c>
      <c r="O114" s="79"/>
      <c r="P114" s="79"/>
      <c r="Q114" s="79"/>
      <c r="R114" s="80"/>
      <c r="S114" s="9">
        <v>1294.0999999999999</v>
      </c>
      <c r="T114" s="79"/>
      <c r="U114" s="80"/>
      <c r="V114" s="9">
        <v>1063.4000000000001</v>
      </c>
      <c r="W114" s="8">
        <v>230.69999999999982</v>
      </c>
      <c r="X114" s="66">
        <f t="shared" si="1"/>
        <v>82.172938721891683</v>
      </c>
      <c r="Y114" s="37"/>
    </row>
    <row r="115" spans="1:25" ht="21.75" customHeight="1" x14ac:dyDescent="0.2">
      <c r="A115" s="43"/>
      <c r="B115" s="67"/>
      <c r="C115" s="69"/>
      <c r="D115" s="68"/>
      <c r="E115" s="84" t="s">
        <v>806</v>
      </c>
      <c r="F115" s="84"/>
      <c r="G115" s="84"/>
      <c r="H115" s="61" t="s">
        <v>804</v>
      </c>
      <c r="I115" s="62" t="s">
        <v>762</v>
      </c>
      <c r="J115" s="63" t="s">
        <v>361</v>
      </c>
      <c r="K115" s="63" t="s">
        <v>64</v>
      </c>
      <c r="L115" s="64" t="s">
        <v>805</v>
      </c>
      <c r="M115" s="65" t="s">
        <v>804</v>
      </c>
      <c r="N115" s="10" t="s">
        <v>9</v>
      </c>
      <c r="O115" s="79"/>
      <c r="P115" s="79"/>
      <c r="Q115" s="79"/>
      <c r="R115" s="80"/>
      <c r="S115" s="9">
        <v>895.3</v>
      </c>
      <c r="T115" s="79"/>
      <c r="U115" s="80"/>
      <c r="V115" s="9">
        <v>699.3</v>
      </c>
      <c r="W115" s="8">
        <v>196</v>
      </c>
      <c r="X115" s="66">
        <f t="shared" si="1"/>
        <v>78.107896794370603</v>
      </c>
      <c r="Y115" s="37"/>
    </row>
    <row r="116" spans="1:25" ht="21.75" customHeight="1" x14ac:dyDescent="0.2">
      <c r="A116" s="43"/>
      <c r="B116" s="67"/>
      <c r="C116" s="69"/>
      <c r="D116" s="69"/>
      <c r="E116" s="68"/>
      <c r="F116" s="78" t="s">
        <v>148</v>
      </c>
      <c r="G116" s="78"/>
      <c r="H116" s="61" t="s">
        <v>804</v>
      </c>
      <c r="I116" s="62" t="s">
        <v>762</v>
      </c>
      <c r="J116" s="63" t="s">
        <v>361</v>
      </c>
      <c r="K116" s="63" t="s">
        <v>64</v>
      </c>
      <c r="L116" s="64" t="s">
        <v>805</v>
      </c>
      <c r="M116" s="65" t="s">
        <v>804</v>
      </c>
      <c r="N116" s="10" t="s">
        <v>147</v>
      </c>
      <c r="O116" s="79"/>
      <c r="P116" s="79"/>
      <c r="Q116" s="79"/>
      <c r="R116" s="80"/>
      <c r="S116" s="9">
        <v>895.3</v>
      </c>
      <c r="T116" s="79"/>
      <c r="U116" s="80"/>
      <c r="V116" s="9">
        <v>699.3</v>
      </c>
      <c r="W116" s="8">
        <v>196</v>
      </c>
      <c r="X116" s="66">
        <f t="shared" si="1"/>
        <v>78.107896794370603</v>
      </c>
      <c r="Y116" s="37"/>
    </row>
    <row r="117" spans="1:25" ht="21.75" customHeight="1" x14ac:dyDescent="0.2">
      <c r="A117" s="43"/>
      <c r="B117" s="67"/>
      <c r="C117" s="69"/>
      <c r="D117" s="68"/>
      <c r="E117" s="84" t="s">
        <v>803</v>
      </c>
      <c r="F117" s="84"/>
      <c r="G117" s="84"/>
      <c r="H117" s="61" t="s">
        <v>801</v>
      </c>
      <c r="I117" s="62" t="s">
        <v>762</v>
      </c>
      <c r="J117" s="63" t="s">
        <v>361</v>
      </c>
      <c r="K117" s="63" t="s">
        <v>64</v>
      </c>
      <c r="L117" s="64" t="s">
        <v>802</v>
      </c>
      <c r="M117" s="65" t="s">
        <v>801</v>
      </c>
      <c r="N117" s="10" t="s">
        <v>9</v>
      </c>
      <c r="O117" s="79"/>
      <c r="P117" s="79"/>
      <c r="Q117" s="79"/>
      <c r="R117" s="80"/>
      <c r="S117" s="9">
        <v>240.8</v>
      </c>
      <c r="T117" s="79"/>
      <c r="U117" s="80"/>
      <c r="V117" s="9">
        <v>240.7</v>
      </c>
      <c r="W117" s="8">
        <v>0.10000000000002274</v>
      </c>
      <c r="X117" s="66">
        <f t="shared" si="1"/>
        <v>99.958471760797337</v>
      </c>
      <c r="Y117" s="37"/>
    </row>
    <row r="118" spans="1:25" ht="12.75" customHeight="1" x14ac:dyDescent="0.2">
      <c r="A118" s="43"/>
      <c r="B118" s="67"/>
      <c r="C118" s="69"/>
      <c r="D118" s="69"/>
      <c r="E118" s="68"/>
      <c r="F118" s="78" t="s">
        <v>131</v>
      </c>
      <c r="G118" s="78"/>
      <c r="H118" s="61" t="s">
        <v>801</v>
      </c>
      <c r="I118" s="62" t="s">
        <v>762</v>
      </c>
      <c r="J118" s="63" t="s">
        <v>361</v>
      </c>
      <c r="K118" s="63" t="s">
        <v>64</v>
      </c>
      <c r="L118" s="64" t="s">
        <v>802</v>
      </c>
      <c r="M118" s="65" t="s">
        <v>801</v>
      </c>
      <c r="N118" s="10" t="s">
        <v>130</v>
      </c>
      <c r="O118" s="79"/>
      <c r="P118" s="79"/>
      <c r="Q118" s="79"/>
      <c r="R118" s="80"/>
      <c r="S118" s="9">
        <v>240.8</v>
      </c>
      <c r="T118" s="79"/>
      <c r="U118" s="80"/>
      <c r="V118" s="9">
        <v>240.7</v>
      </c>
      <c r="W118" s="8">
        <v>0.10000000000002274</v>
      </c>
      <c r="X118" s="66">
        <f t="shared" si="1"/>
        <v>99.958471760797337</v>
      </c>
      <c r="Y118" s="37"/>
    </row>
    <row r="119" spans="1:25" ht="21.75" customHeight="1" x14ac:dyDescent="0.2">
      <c r="A119" s="43"/>
      <c r="B119" s="67"/>
      <c r="C119" s="69"/>
      <c r="D119" s="68"/>
      <c r="E119" s="84" t="s">
        <v>800</v>
      </c>
      <c r="F119" s="84"/>
      <c r="G119" s="84"/>
      <c r="H119" s="61" t="s">
        <v>798</v>
      </c>
      <c r="I119" s="62" t="s">
        <v>762</v>
      </c>
      <c r="J119" s="63" t="s">
        <v>361</v>
      </c>
      <c r="K119" s="63" t="s">
        <v>64</v>
      </c>
      <c r="L119" s="64" t="s">
        <v>799</v>
      </c>
      <c r="M119" s="65" t="s">
        <v>798</v>
      </c>
      <c r="N119" s="10" t="s">
        <v>9</v>
      </c>
      <c r="O119" s="79"/>
      <c r="P119" s="79"/>
      <c r="Q119" s="79"/>
      <c r="R119" s="80"/>
      <c r="S119" s="9">
        <v>158</v>
      </c>
      <c r="T119" s="79"/>
      <c r="U119" s="80"/>
      <c r="V119" s="9">
        <v>123.4</v>
      </c>
      <c r="W119" s="8">
        <v>34.599999999999994</v>
      </c>
      <c r="X119" s="66">
        <f t="shared" si="1"/>
        <v>78.101265822784811</v>
      </c>
      <c r="Y119" s="37"/>
    </row>
    <row r="120" spans="1:25" ht="21.75" customHeight="1" x14ac:dyDescent="0.2">
      <c r="A120" s="43"/>
      <c r="B120" s="67"/>
      <c r="C120" s="69"/>
      <c r="D120" s="69"/>
      <c r="E120" s="68"/>
      <c r="F120" s="78" t="s">
        <v>148</v>
      </c>
      <c r="G120" s="78"/>
      <c r="H120" s="61" t="s">
        <v>798</v>
      </c>
      <c r="I120" s="62" t="s">
        <v>762</v>
      </c>
      <c r="J120" s="63" t="s">
        <v>361</v>
      </c>
      <c r="K120" s="63" t="s">
        <v>64</v>
      </c>
      <c r="L120" s="64" t="s">
        <v>799</v>
      </c>
      <c r="M120" s="65" t="s">
        <v>798</v>
      </c>
      <c r="N120" s="10" t="s">
        <v>147</v>
      </c>
      <c r="O120" s="79"/>
      <c r="P120" s="79"/>
      <c r="Q120" s="79"/>
      <c r="R120" s="80"/>
      <c r="S120" s="9">
        <v>158</v>
      </c>
      <c r="T120" s="79"/>
      <c r="U120" s="80"/>
      <c r="V120" s="9">
        <v>123.4</v>
      </c>
      <c r="W120" s="8">
        <v>34.599999999999994</v>
      </c>
      <c r="X120" s="66">
        <f t="shared" si="1"/>
        <v>78.101265822784811</v>
      </c>
      <c r="Y120" s="37"/>
    </row>
    <row r="121" spans="1:25" ht="12.75" customHeight="1" x14ac:dyDescent="0.2">
      <c r="A121" s="43"/>
      <c r="B121" s="67"/>
      <c r="C121" s="68"/>
      <c r="D121" s="84" t="s">
        <v>797</v>
      </c>
      <c r="E121" s="84"/>
      <c r="F121" s="84"/>
      <c r="G121" s="84"/>
      <c r="H121" s="61" t="s">
        <v>794</v>
      </c>
      <c r="I121" s="62" t="s">
        <v>762</v>
      </c>
      <c r="J121" s="63" t="s">
        <v>361</v>
      </c>
      <c r="K121" s="63" t="s">
        <v>59</v>
      </c>
      <c r="L121" s="64" t="s">
        <v>9</v>
      </c>
      <c r="M121" s="65" t="s">
        <v>794</v>
      </c>
      <c r="N121" s="10" t="s">
        <v>9</v>
      </c>
      <c r="O121" s="79"/>
      <c r="P121" s="79"/>
      <c r="Q121" s="79"/>
      <c r="R121" s="80"/>
      <c r="S121" s="9">
        <v>854.5</v>
      </c>
      <c r="T121" s="79"/>
      <c r="U121" s="80"/>
      <c r="V121" s="9">
        <v>0</v>
      </c>
      <c r="W121" s="8">
        <v>854.5</v>
      </c>
      <c r="X121" s="66">
        <f t="shared" si="1"/>
        <v>0</v>
      </c>
      <c r="Y121" s="37"/>
    </row>
    <row r="122" spans="1:25" ht="21.75" customHeight="1" x14ac:dyDescent="0.2">
      <c r="A122" s="43"/>
      <c r="B122" s="67"/>
      <c r="C122" s="69"/>
      <c r="D122" s="68"/>
      <c r="E122" s="84" t="s">
        <v>796</v>
      </c>
      <c r="F122" s="84"/>
      <c r="G122" s="84"/>
      <c r="H122" s="61" t="s">
        <v>794</v>
      </c>
      <c r="I122" s="62" t="s">
        <v>762</v>
      </c>
      <c r="J122" s="63" t="s">
        <v>361</v>
      </c>
      <c r="K122" s="63" t="s">
        <v>59</v>
      </c>
      <c r="L122" s="64" t="s">
        <v>795</v>
      </c>
      <c r="M122" s="65" t="s">
        <v>794</v>
      </c>
      <c r="N122" s="10" t="s">
        <v>9</v>
      </c>
      <c r="O122" s="79"/>
      <c r="P122" s="79"/>
      <c r="Q122" s="79"/>
      <c r="R122" s="80"/>
      <c r="S122" s="9">
        <v>854.5</v>
      </c>
      <c r="T122" s="79"/>
      <c r="U122" s="80"/>
      <c r="V122" s="9">
        <v>0</v>
      </c>
      <c r="W122" s="8">
        <v>854.5</v>
      </c>
      <c r="X122" s="66">
        <f t="shared" si="1"/>
        <v>0</v>
      </c>
      <c r="Y122" s="37"/>
    </row>
    <row r="123" spans="1:25" ht="12.75" customHeight="1" x14ac:dyDescent="0.2">
      <c r="A123" s="43"/>
      <c r="B123" s="67"/>
      <c r="C123" s="69"/>
      <c r="D123" s="69"/>
      <c r="E123" s="68"/>
      <c r="F123" s="78" t="s">
        <v>16</v>
      </c>
      <c r="G123" s="78"/>
      <c r="H123" s="61" t="s">
        <v>794</v>
      </c>
      <c r="I123" s="62" t="s">
        <v>762</v>
      </c>
      <c r="J123" s="63" t="s">
        <v>361</v>
      </c>
      <c r="K123" s="63" t="s">
        <v>59</v>
      </c>
      <c r="L123" s="64" t="s">
        <v>795</v>
      </c>
      <c r="M123" s="65" t="s">
        <v>794</v>
      </c>
      <c r="N123" s="10" t="s">
        <v>12</v>
      </c>
      <c r="O123" s="79"/>
      <c r="P123" s="79"/>
      <c r="Q123" s="79"/>
      <c r="R123" s="80"/>
      <c r="S123" s="9">
        <v>854.5</v>
      </c>
      <c r="T123" s="79"/>
      <c r="U123" s="80"/>
      <c r="V123" s="9">
        <v>0</v>
      </c>
      <c r="W123" s="8">
        <v>854.5</v>
      </c>
      <c r="X123" s="66">
        <f t="shared" si="1"/>
        <v>0</v>
      </c>
      <c r="Y123" s="37"/>
    </row>
    <row r="124" spans="1:25" ht="12.75" customHeight="1" x14ac:dyDescent="0.2">
      <c r="A124" s="43"/>
      <c r="B124" s="60"/>
      <c r="C124" s="84" t="s">
        <v>793</v>
      </c>
      <c r="D124" s="84"/>
      <c r="E124" s="84"/>
      <c r="F124" s="84"/>
      <c r="G124" s="84"/>
      <c r="H124" s="61" t="s">
        <v>792</v>
      </c>
      <c r="I124" s="62" t="s">
        <v>762</v>
      </c>
      <c r="J124" s="63" t="s">
        <v>94</v>
      </c>
      <c r="K124" s="63" t="s">
        <v>9</v>
      </c>
      <c r="L124" s="64" t="s">
        <v>9</v>
      </c>
      <c r="M124" s="65" t="s">
        <v>761</v>
      </c>
      <c r="N124" s="10" t="s">
        <v>9</v>
      </c>
      <c r="O124" s="79"/>
      <c r="P124" s="79"/>
      <c r="Q124" s="79"/>
      <c r="R124" s="80"/>
      <c r="S124" s="9">
        <v>600042.6</v>
      </c>
      <c r="T124" s="79"/>
      <c r="U124" s="80"/>
      <c r="V124" s="9">
        <v>314384.2</v>
      </c>
      <c r="W124" s="8">
        <v>285658.39999999997</v>
      </c>
      <c r="X124" s="66">
        <f t="shared" si="1"/>
        <v>52.393646717749711</v>
      </c>
      <c r="Y124" s="37"/>
    </row>
    <row r="125" spans="1:25" ht="12.75" customHeight="1" x14ac:dyDescent="0.2">
      <c r="A125" s="43"/>
      <c r="B125" s="67"/>
      <c r="C125" s="68"/>
      <c r="D125" s="84" t="s">
        <v>791</v>
      </c>
      <c r="E125" s="84"/>
      <c r="F125" s="84"/>
      <c r="G125" s="84"/>
      <c r="H125" s="61" t="s">
        <v>789</v>
      </c>
      <c r="I125" s="62" t="s">
        <v>762</v>
      </c>
      <c r="J125" s="63" t="s">
        <v>94</v>
      </c>
      <c r="K125" s="63" t="s">
        <v>203</v>
      </c>
      <c r="L125" s="64" t="s">
        <v>9</v>
      </c>
      <c r="M125" s="65" t="s">
        <v>789</v>
      </c>
      <c r="N125" s="10" t="s">
        <v>9</v>
      </c>
      <c r="O125" s="79"/>
      <c r="P125" s="79"/>
      <c r="Q125" s="79"/>
      <c r="R125" s="80"/>
      <c r="S125" s="9">
        <v>400</v>
      </c>
      <c r="T125" s="79"/>
      <c r="U125" s="80"/>
      <c r="V125" s="9">
        <v>100</v>
      </c>
      <c r="W125" s="8">
        <v>300</v>
      </c>
      <c r="X125" s="66">
        <f t="shared" si="1"/>
        <v>25</v>
      </c>
      <c r="Y125" s="37"/>
    </row>
    <row r="126" spans="1:25" ht="12.75" customHeight="1" x14ac:dyDescent="0.2">
      <c r="A126" s="43"/>
      <c r="B126" s="67"/>
      <c r="C126" s="69"/>
      <c r="D126" s="68"/>
      <c r="E126" s="84" t="s">
        <v>790</v>
      </c>
      <c r="F126" s="84"/>
      <c r="G126" s="84"/>
      <c r="H126" s="61" t="s">
        <v>789</v>
      </c>
      <c r="I126" s="62" t="s">
        <v>762</v>
      </c>
      <c r="J126" s="63" t="s">
        <v>94</v>
      </c>
      <c r="K126" s="63" t="s">
        <v>203</v>
      </c>
      <c r="L126" s="64" t="s">
        <v>2</v>
      </c>
      <c r="M126" s="65" t="s">
        <v>789</v>
      </c>
      <c r="N126" s="10" t="s">
        <v>9</v>
      </c>
      <c r="O126" s="79"/>
      <c r="P126" s="79"/>
      <c r="Q126" s="79"/>
      <c r="R126" s="80"/>
      <c r="S126" s="9">
        <v>400</v>
      </c>
      <c r="T126" s="79"/>
      <c r="U126" s="80"/>
      <c r="V126" s="9">
        <v>100</v>
      </c>
      <c r="W126" s="8">
        <v>300</v>
      </c>
      <c r="X126" s="66">
        <f t="shared" si="1"/>
        <v>25</v>
      </c>
      <c r="Y126" s="37"/>
    </row>
    <row r="127" spans="1:25" ht="12.75" customHeight="1" x14ac:dyDescent="0.2">
      <c r="A127" s="43"/>
      <c r="B127" s="67"/>
      <c r="C127" s="69"/>
      <c r="D127" s="69"/>
      <c r="E127" s="68"/>
      <c r="F127" s="78" t="s">
        <v>131</v>
      </c>
      <c r="G127" s="78"/>
      <c r="H127" s="61" t="s">
        <v>789</v>
      </c>
      <c r="I127" s="62" t="s">
        <v>762</v>
      </c>
      <c r="J127" s="63" t="s">
        <v>94</v>
      </c>
      <c r="K127" s="63" t="s">
        <v>203</v>
      </c>
      <c r="L127" s="64" t="s">
        <v>2</v>
      </c>
      <c r="M127" s="65" t="s">
        <v>789</v>
      </c>
      <c r="N127" s="10" t="s">
        <v>130</v>
      </c>
      <c r="O127" s="79"/>
      <c r="P127" s="79"/>
      <c r="Q127" s="79"/>
      <c r="R127" s="80"/>
      <c r="S127" s="9">
        <v>400</v>
      </c>
      <c r="T127" s="79"/>
      <c r="U127" s="80"/>
      <c r="V127" s="9">
        <v>100</v>
      </c>
      <c r="W127" s="8">
        <v>300</v>
      </c>
      <c r="X127" s="66">
        <f t="shared" si="1"/>
        <v>25</v>
      </c>
      <c r="Y127" s="37"/>
    </row>
    <row r="128" spans="1:25" ht="12.75" customHeight="1" x14ac:dyDescent="0.2">
      <c r="A128" s="43"/>
      <c r="B128" s="67"/>
      <c r="C128" s="68"/>
      <c r="D128" s="84" t="s">
        <v>788</v>
      </c>
      <c r="E128" s="84"/>
      <c r="F128" s="84"/>
      <c r="G128" s="84"/>
      <c r="H128" s="61" t="s">
        <v>787</v>
      </c>
      <c r="I128" s="62" t="s">
        <v>762</v>
      </c>
      <c r="J128" s="63" t="s">
        <v>94</v>
      </c>
      <c r="K128" s="63" t="s">
        <v>198</v>
      </c>
      <c r="L128" s="64" t="s">
        <v>9</v>
      </c>
      <c r="M128" s="65" t="s">
        <v>783</v>
      </c>
      <c r="N128" s="10" t="s">
        <v>9</v>
      </c>
      <c r="O128" s="79"/>
      <c r="P128" s="79"/>
      <c r="Q128" s="79"/>
      <c r="R128" s="80"/>
      <c r="S128" s="9">
        <v>1647.5</v>
      </c>
      <c r="T128" s="79"/>
      <c r="U128" s="80"/>
      <c r="V128" s="9">
        <v>0</v>
      </c>
      <c r="W128" s="8">
        <v>1647.5</v>
      </c>
      <c r="X128" s="66">
        <f t="shared" si="1"/>
        <v>0</v>
      </c>
      <c r="Y128" s="37"/>
    </row>
    <row r="129" spans="1:25" ht="12.75" customHeight="1" x14ac:dyDescent="0.2">
      <c r="A129" s="43"/>
      <c r="B129" s="67"/>
      <c r="C129" s="69"/>
      <c r="D129" s="68"/>
      <c r="E129" s="84" t="s">
        <v>786</v>
      </c>
      <c r="F129" s="84"/>
      <c r="G129" s="84"/>
      <c r="H129" s="61" t="s">
        <v>785</v>
      </c>
      <c r="I129" s="62" t="s">
        <v>762</v>
      </c>
      <c r="J129" s="63" t="s">
        <v>94</v>
      </c>
      <c r="K129" s="63" t="s">
        <v>198</v>
      </c>
      <c r="L129" s="64" t="s">
        <v>202</v>
      </c>
      <c r="M129" s="65" t="s">
        <v>785</v>
      </c>
      <c r="N129" s="10" t="s">
        <v>9</v>
      </c>
      <c r="O129" s="79"/>
      <c r="P129" s="79"/>
      <c r="Q129" s="79"/>
      <c r="R129" s="80"/>
      <c r="S129" s="9">
        <v>990</v>
      </c>
      <c r="T129" s="79"/>
      <c r="U129" s="80"/>
      <c r="V129" s="9">
        <v>0</v>
      </c>
      <c r="W129" s="8">
        <v>990</v>
      </c>
      <c r="X129" s="66">
        <f t="shared" si="1"/>
        <v>0</v>
      </c>
      <c r="Y129" s="37"/>
    </row>
    <row r="130" spans="1:25" ht="12.75" customHeight="1" x14ac:dyDescent="0.2">
      <c r="A130" s="43"/>
      <c r="B130" s="67"/>
      <c r="C130" s="69"/>
      <c r="D130" s="69"/>
      <c r="E130" s="68"/>
      <c r="F130" s="78" t="s">
        <v>16</v>
      </c>
      <c r="G130" s="78"/>
      <c r="H130" s="61" t="s">
        <v>785</v>
      </c>
      <c r="I130" s="62" t="s">
        <v>762</v>
      </c>
      <c r="J130" s="63" t="s">
        <v>94</v>
      </c>
      <c r="K130" s="63" t="s">
        <v>198</v>
      </c>
      <c r="L130" s="64" t="s">
        <v>202</v>
      </c>
      <c r="M130" s="65" t="s">
        <v>785</v>
      </c>
      <c r="N130" s="10" t="s">
        <v>12</v>
      </c>
      <c r="O130" s="79"/>
      <c r="P130" s="79"/>
      <c r="Q130" s="79"/>
      <c r="R130" s="80"/>
      <c r="S130" s="9">
        <v>990</v>
      </c>
      <c r="T130" s="79"/>
      <c r="U130" s="80"/>
      <c r="V130" s="9">
        <v>0</v>
      </c>
      <c r="W130" s="8">
        <v>990</v>
      </c>
      <c r="X130" s="66">
        <f t="shared" si="1"/>
        <v>0</v>
      </c>
      <c r="Y130" s="37"/>
    </row>
    <row r="131" spans="1:25" ht="12.75" customHeight="1" x14ac:dyDescent="0.2">
      <c r="A131" s="43"/>
      <c r="B131" s="67"/>
      <c r="C131" s="69"/>
      <c r="D131" s="68"/>
      <c r="E131" s="84" t="s">
        <v>784</v>
      </c>
      <c r="F131" s="84"/>
      <c r="G131" s="84"/>
      <c r="H131" s="61" t="s">
        <v>783</v>
      </c>
      <c r="I131" s="62" t="s">
        <v>762</v>
      </c>
      <c r="J131" s="63" t="s">
        <v>94</v>
      </c>
      <c r="K131" s="63" t="s">
        <v>198</v>
      </c>
      <c r="L131" s="64" t="s">
        <v>2</v>
      </c>
      <c r="M131" s="65" t="s">
        <v>783</v>
      </c>
      <c r="N131" s="10" t="s">
        <v>9</v>
      </c>
      <c r="O131" s="79"/>
      <c r="P131" s="79"/>
      <c r="Q131" s="79"/>
      <c r="R131" s="80"/>
      <c r="S131" s="9">
        <v>657.5</v>
      </c>
      <c r="T131" s="79"/>
      <c r="U131" s="80"/>
      <c r="V131" s="9">
        <v>0</v>
      </c>
      <c r="W131" s="8">
        <v>657.5</v>
      </c>
      <c r="X131" s="66">
        <f t="shared" si="1"/>
        <v>0</v>
      </c>
      <c r="Y131" s="37"/>
    </row>
    <row r="132" spans="1:25" ht="12.75" customHeight="1" x14ac:dyDescent="0.2">
      <c r="A132" s="43"/>
      <c r="B132" s="67"/>
      <c r="C132" s="69"/>
      <c r="D132" s="69"/>
      <c r="E132" s="68"/>
      <c r="F132" s="78" t="s">
        <v>16</v>
      </c>
      <c r="G132" s="78"/>
      <c r="H132" s="61" t="s">
        <v>783</v>
      </c>
      <c r="I132" s="62" t="s">
        <v>762</v>
      </c>
      <c r="J132" s="63" t="s">
        <v>94</v>
      </c>
      <c r="K132" s="63" t="s">
        <v>198</v>
      </c>
      <c r="L132" s="64" t="s">
        <v>2</v>
      </c>
      <c r="M132" s="65" t="s">
        <v>783</v>
      </c>
      <c r="N132" s="10" t="s">
        <v>12</v>
      </c>
      <c r="O132" s="79"/>
      <c r="P132" s="79"/>
      <c r="Q132" s="79"/>
      <c r="R132" s="80"/>
      <c r="S132" s="9">
        <v>657.5</v>
      </c>
      <c r="T132" s="79"/>
      <c r="U132" s="80"/>
      <c r="V132" s="9">
        <v>0</v>
      </c>
      <c r="W132" s="8">
        <v>657.5</v>
      </c>
      <c r="X132" s="66">
        <f t="shared" si="1"/>
        <v>0</v>
      </c>
      <c r="Y132" s="37"/>
    </row>
    <row r="133" spans="1:25" ht="21.75" customHeight="1" x14ac:dyDescent="0.2">
      <c r="A133" s="43"/>
      <c r="B133" s="67"/>
      <c r="C133" s="68"/>
      <c r="D133" s="84" t="s">
        <v>782</v>
      </c>
      <c r="E133" s="84"/>
      <c r="F133" s="84"/>
      <c r="G133" s="84"/>
      <c r="H133" s="61" t="s">
        <v>780</v>
      </c>
      <c r="I133" s="62" t="s">
        <v>762</v>
      </c>
      <c r="J133" s="63" t="s">
        <v>94</v>
      </c>
      <c r="K133" s="63" t="s">
        <v>190</v>
      </c>
      <c r="L133" s="64" t="s">
        <v>9</v>
      </c>
      <c r="M133" s="65" t="s">
        <v>780</v>
      </c>
      <c r="N133" s="10" t="s">
        <v>9</v>
      </c>
      <c r="O133" s="79"/>
      <c r="P133" s="79"/>
      <c r="Q133" s="79"/>
      <c r="R133" s="80"/>
      <c r="S133" s="9">
        <v>4576.2</v>
      </c>
      <c r="T133" s="79"/>
      <c r="U133" s="80"/>
      <c r="V133" s="9">
        <v>1075.9000000000001</v>
      </c>
      <c r="W133" s="8">
        <v>3500.3</v>
      </c>
      <c r="X133" s="66">
        <f t="shared" si="1"/>
        <v>23.510773130544997</v>
      </c>
      <c r="Y133" s="37"/>
    </row>
    <row r="134" spans="1:25" ht="12.75" customHeight="1" x14ac:dyDescent="0.2">
      <c r="A134" s="43"/>
      <c r="B134" s="67"/>
      <c r="C134" s="69"/>
      <c r="D134" s="68"/>
      <c r="E134" s="84" t="s">
        <v>781</v>
      </c>
      <c r="F134" s="84"/>
      <c r="G134" s="84"/>
      <c r="H134" s="61" t="s">
        <v>780</v>
      </c>
      <c r="I134" s="62" t="s">
        <v>762</v>
      </c>
      <c r="J134" s="63" t="s">
        <v>94</v>
      </c>
      <c r="K134" s="63" t="s">
        <v>190</v>
      </c>
      <c r="L134" s="64" t="s">
        <v>2</v>
      </c>
      <c r="M134" s="65" t="s">
        <v>780</v>
      </c>
      <c r="N134" s="10" t="s">
        <v>9</v>
      </c>
      <c r="O134" s="79"/>
      <c r="P134" s="79"/>
      <c r="Q134" s="79"/>
      <c r="R134" s="80"/>
      <c r="S134" s="9">
        <v>4576.2</v>
      </c>
      <c r="T134" s="79"/>
      <c r="U134" s="80"/>
      <c r="V134" s="9">
        <v>1075.9000000000001</v>
      </c>
      <c r="W134" s="8">
        <v>3500.3</v>
      </c>
      <c r="X134" s="66">
        <f t="shared" si="1"/>
        <v>23.510773130544997</v>
      </c>
      <c r="Y134" s="37"/>
    </row>
    <row r="135" spans="1:25" ht="21.75" customHeight="1" x14ac:dyDescent="0.2">
      <c r="A135" s="43"/>
      <c r="B135" s="67"/>
      <c r="C135" s="69"/>
      <c r="D135" s="69"/>
      <c r="E135" s="68"/>
      <c r="F135" s="78" t="s">
        <v>21</v>
      </c>
      <c r="G135" s="78"/>
      <c r="H135" s="61" t="s">
        <v>780</v>
      </c>
      <c r="I135" s="62" t="s">
        <v>762</v>
      </c>
      <c r="J135" s="63" t="s">
        <v>94</v>
      </c>
      <c r="K135" s="63" t="s">
        <v>190</v>
      </c>
      <c r="L135" s="64" t="s">
        <v>2</v>
      </c>
      <c r="M135" s="65" t="s">
        <v>780</v>
      </c>
      <c r="N135" s="10" t="s">
        <v>18</v>
      </c>
      <c r="O135" s="79"/>
      <c r="P135" s="79"/>
      <c r="Q135" s="79"/>
      <c r="R135" s="80"/>
      <c r="S135" s="9">
        <v>1102.5999999999999</v>
      </c>
      <c r="T135" s="79"/>
      <c r="U135" s="80"/>
      <c r="V135" s="9">
        <v>377.8</v>
      </c>
      <c r="W135" s="8">
        <v>724.8</v>
      </c>
      <c r="X135" s="66">
        <f t="shared" si="1"/>
        <v>34.264465808089973</v>
      </c>
      <c r="Y135" s="37"/>
    </row>
    <row r="136" spans="1:25" ht="12.75" customHeight="1" x14ac:dyDescent="0.2">
      <c r="A136" s="43"/>
      <c r="B136" s="67"/>
      <c r="C136" s="69"/>
      <c r="D136" s="69"/>
      <c r="E136" s="68"/>
      <c r="F136" s="78" t="s">
        <v>131</v>
      </c>
      <c r="G136" s="78"/>
      <c r="H136" s="61" t="s">
        <v>780</v>
      </c>
      <c r="I136" s="62" t="s">
        <v>762</v>
      </c>
      <c r="J136" s="63" t="s">
        <v>94</v>
      </c>
      <c r="K136" s="63" t="s">
        <v>190</v>
      </c>
      <c r="L136" s="64" t="s">
        <v>2</v>
      </c>
      <c r="M136" s="65" t="s">
        <v>780</v>
      </c>
      <c r="N136" s="10" t="s">
        <v>130</v>
      </c>
      <c r="O136" s="79"/>
      <c r="P136" s="79"/>
      <c r="Q136" s="79"/>
      <c r="R136" s="80"/>
      <c r="S136" s="9">
        <v>997.3</v>
      </c>
      <c r="T136" s="79"/>
      <c r="U136" s="80"/>
      <c r="V136" s="9">
        <v>662.4</v>
      </c>
      <c r="W136" s="8">
        <v>334.9</v>
      </c>
      <c r="X136" s="66">
        <f t="shared" si="1"/>
        <v>66.41933219693172</v>
      </c>
      <c r="Y136" s="37"/>
    </row>
    <row r="137" spans="1:25" ht="12.75" customHeight="1" x14ac:dyDescent="0.2">
      <c r="A137" s="43"/>
      <c r="B137" s="67"/>
      <c r="C137" s="69"/>
      <c r="D137" s="69"/>
      <c r="E137" s="68"/>
      <c r="F137" s="78" t="s">
        <v>16</v>
      </c>
      <c r="G137" s="78"/>
      <c r="H137" s="61" t="s">
        <v>780</v>
      </c>
      <c r="I137" s="62" t="s">
        <v>762</v>
      </c>
      <c r="J137" s="63" t="s">
        <v>94</v>
      </c>
      <c r="K137" s="63" t="s">
        <v>190</v>
      </c>
      <c r="L137" s="64" t="s">
        <v>2</v>
      </c>
      <c r="M137" s="65" t="s">
        <v>780</v>
      </c>
      <c r="N137" s="10" t="s">
        <v>12</v>
      </c>
      <c r="O137" s="79"/>
      <c r="P137" s="79"/>
      <c r="Q137" s="79"/>
      <c r="R137" s="80"/>
      <c r="S137" s="9">
        <v>2476.3000000000002</v>
      </c>
      <c r="T137" s="79"/>
      <c r="U137" s="80"/>
      <c r="V137" s="9">
        <v>35.700000000000003</v>
      </c>
      <c r="W137" s="8">
        <v>2440.6000000000004</v>
      </c>
      <c r="X137" s="66">
        <f t="shared" si="1"/>
        <v>1.4416670031902437</v>
      </c>
      <c r="Y137" s="37"/>
    </row>
    <row r="138" spans="1:25" ht="21.75" customHeight="1" x14ac:dyDescent="0.2">
      <c r="A138" s="43"/>
      <c r="B138" s="67"/>
      <c r="C138" s="68"/>
      <c r="D138" s="84" t="s">
        <v>779</v>
      </c>
      <c r="E138" s="84"/>
      <c r="F138" s="84"/>
      <c r="G138" s="84"/>
      <c r="H138" s="61" t="s">
        <v>777</v>
      </c>
      <c r="I138" s="62" t="s">
        <v>762</v>
      </c>
      <c r="J138" s="63" t="s">
        <v>94</v>
      </c>
      <c r="K138" s="63" t="s">
        <v>184</v>
      </c>
      <c r="L138" s="64" t="s">
        <v>9</v>
      </c>
      <c r="M138" s="65" t="s">
        <v>777</v>
      </c>
      <c r="N138" s="10" t="s">
        <v>9</v>
      </c>
      <c r="O138" s="79"/>
      <c r="P138" s="79"/>
      <c r="Q138" s="79"/>
      <c r="R138" s="80"/>
      <c r="S138" s="9">
        <v>605.79999999999995</v>
      </c>
      <c r="T138" s="79"/>
      <c r="U138" s="80"/>
      <c r="V138" s="9">
        <v>574.70000000000005</v>
      </c>
      <c r="W138" s="8">
        <v>31.099999999999909</v>
      </c>
      <c r="X138" s="66">
        <f t="shared" si="1"/>
        <v>94.866292505777508</v>
      </c>
      <c r="Y138" s="37"/>
    </row>
    <row r="139" spans="1:25" ht="12.75" customHeight="1" x14ac:dyDescent="0.2">
      <c r="A139" s="43"/>
      <c r="B139" s="67"/>
      <c r="C139" s="69"/>
      <c r="D139" s="68"/>
      <c r="E139" s="84" t="s">
        <v>778</v>
      </c>
      <c r="F139" s="84"/>
      <c r="G139" s="84"/>
      <c r="H139" s="61" t="s">
        <v>777</v>
      </c>
      <c r="I139" s="62" t="s">
        <v>762</v>
      </c>
      <c r="J139" s="63" t="s">
        <v>94</v>
      </c>
      <c r="K139" s="63" t="s">
        <v>184</v>
      </c>
      <c r="L139" s="64" t="s">
        <v>2</v>
      </c>
      <c r="M139" s="65" t="s">
        <v>777</v>
      </c>
      <c r="N139" s="10" t="s">
        <v>9</v>
      </c>
      <c r="O139" s="79"/>
      <c r="P139" s="79"/>
      <c r="Q139" s="79"/>
      <c r="R139" s="80"/>
      <c r="S139" s="9">
        <v>605.79999999999995</v>
      </c>
      <c r="T139" s="79"/>
      <c r="U139" s="80"/>
      <c r="V139" s="9">
        <v>574.70000000000005</v>
      </c>
      <c r="W139" s="8">
        <v>31.099999999999909</v>
      </c>
      <c r="X139" s="66">
        <f t="shared" si="1"/>
        <v>94.866292505777508</v>
      </c>
      <c r="Y139" s="37"/>
    </row>
    <row r="140" spans="1:25" ht="12.75" customHeight="1" x14ac:dyDescent="0.2">
      <c r="A140" s="43"/>
      <c r="B140" s="67"/>
      <c r="C140" s="69"/>
      <c r="D140" s="69"/>
      <c r="E140" s="68"/>
      <c r="F140" s="78" t="s">
        <v>131</v>
      </c>
      <c r="G140" s="78"/>
      <c r="H140" s="61" t="s">
        <v>777</v>
      </c>
      <c r="I140" s="62" t="s">
        <v>762</v>
      </c>
      <c r="J140" s="63" t="s">
        <v>94</v>
      </c>
      <c r="K140" s="63" t="s">
        <v>184</v>
      </c>
      <c r="L140" s="64" t="s">
        <v>2</v>
      </c>
      <c r="M140" s="65" t="s">
        <v>777</v>
      </c>
      <c r="N140" s="10" t="s">
        <v>130</v>
      </c>
      <c r="O140" s="79"/>
      <c r="P140" s="79"/>
      <c r="Q140" s="79"/>
      <c r="R140" s="80"/>
      <c r="S140" s="9">
        <v>388.3</v>
      </c>
      <c r="T140" s="79"/>
      <c r="U140" s="80"/>
      <c r="V140" s="9">
        <v>380.6</v>
      </c>
      <c r="W140" s="8">
        <v>7.6999999999999886</v>
      </c>
      <c r="X140" s="66">
        <f t="shared" si="1"/>
        <v>98.016997167138811</v>
      </c>
      <c r="Y140" s="37"/>
    </row>
    <row r="141" spans="1:25" ht="12.75" customHeight="1" x14ac:dyDescent="0.2">
      <c r="A141" s="43"/>
      <c r="B141" s="67"/>
      <c r="C141" s="69"/>
      <c r="D141" s="69"/>
      <c r="E141" s="68"/>
      <c r="F141" s="78" t="s">
        <v>16</v>
      </c>
      <c r="G141" s="78"/>
      <c r="H141" s="61" t="s">
        <v>777</v>
      </c>
      <c r="I141" s="62" t="s">
        <v>762</v>
      </c>
      <c r="J141" s="63" t="s">
        <v>94</v>
      </c>
      <c r="K141" s="63" t="s">
        <v>184</v>
      </c>
      <c r="L141" s="64" t="s">
        <v>2</v>
      </c>
      <c r="M141" s="65" t="s">
        <v>777</v>
      </c>
      <c r="N141" s="10" t="s">
        <v>12</v>
      </c>
      <c r="O141" s="79"/>
      <c r="P141" s="79"/>
      <c r="Q141" s="79"/>
      <c r="R141" s="80"/>
      <c r="S141" s="9">
        <v>217.5</v>
      </c>
      <c r="T141" s="79"/>
      <c r="U141" s="80"/>
      <c r="V141" s="9">
        <v>194.1</v>
      </c>
      <c r="W141" s="8">
        <v>23.400000000000006</v>
      </c>
      <c r="X141" s="66">
        <f t="shared" si="1"/>
        <v>89.241379310344826</v>
      </c>
      <c r="Y141" s="37"/>
    </row>
    <row r="142" spans="1:25" ht="21.75" customHeight="1" x14ac:dyDescent="0.2">
      <c r="A142" s="43"/>
      <c r="B142" s="67"/>
      <c r="C142" s="68"/>
      <c r="D142" s="84" t="s">
        <v>776</v>
      </c>
      <c r="E142" s="84"/>
      <c r="F142" s="84"/>
      <c r="G142" s="84"/>
      <c r="H142" s="61" t="s">
        <v>774</v>
      </c>
      <c r="I142" s="62" t="s">
        <v>762</v>
      </c>
      <c r="J142" s="63" t="s">
        <v>94</v>
      </c>
      <c r="K142" s="63" t="s">
        <v>174</v>
      </c>
      <c r="L142" s="64" t="s">
        <v>9</v>
      </c>
      <c r="M142" s="65" t="s">
        <v>774</v>
      </c>
      <c r="N142" s="10" t="s">
        <v>9</v>
      </c>
      <c r="O142" s="79"/>
      <c r="P142" s="79"/>
      <c r="Q142" s="79"/>
      <c r="R142" s="80"/>
      <c r="S142" s="9">
        <v>170</v>
      </c>
      <c r="T142" s="79"/>
      <c r="U142" s="80"/>
      <c r="V142" s="9">
        <v>103</v>
      </c>
      <c r="W142" s="8">
        <v>67</v>
      </c>
      <c r="X142" s="66">
        <f t="shared" si="1"/>
        <v>60.588235294117645</v>
      </c>
      <c r="Y142" s="37"/>
    </row>
    <row r="143" spans="1:25" ht="12.75" customHeight="1" x14ac:dyDescent="0.2">
      <c r="A143" s="43"/>
      <c r="B143" s="67"/>
      <c r="C143" s="69"/>
      <c r="D143" s="68"/>
      <c r="E143" s="84" t="s">
        <v>775</v>
      </c>
      <c r="F143" s="84"/>
      <c r="G143" s="84"/>
      <c r="H143" s="61" t="s">
        <v>774</v>
      </c>
      <c r="I143" s="62" t="s">
        <v>762</v>
      </c>
      <c r="J143" s="63" t="s">
        <v>94</v>
      </c>
      <c r="K143" s="63" t="s">
        <v>174</v>
      </c>
      <c r="L143" s="64" t="s">
        <v>2</v>
      </c>
      <c r="M143" s="65" t="s">
        <v>774</v>
      </c>
      <c r="N143" s="10" t="s">
        <v>9</v>
      </c>
      <c r="O143" s="79"/>
      <c r="P143" s="79"/>
      <c r="Q143" s="79"/>
      <c r="R143" s="80"/>
      <c r="S143" s="9">
        <v>170</v>
      </c>
      <c r="T143" s="79"/>
      <c r="U143" s="80"/>
      <c r="V143" s="9">
        <v>103</v>
      </c>
      <c r="W143" s="8">
        <v>67</v>
      </c>
      <c r="X143" s="66">
        <f t="shared" ref="X143:X206" si="2">V143*100/S143</f>
        <v>60.588235294117645</v>
      </c>
      <c r="Y143" s="37"/>
    </row>
    <row r="144" spans="1:25" ht="12.75" customHeight="1" x14ac:dyDescent="0.2">
      <c r="A144" s="43"/>
      <c r="B144" s="67"/>
      <c r="C144" s="69"/>
      <c r="D144" s="69"/>
      <c r="E144" s="68"/>
      <c r="F144" s="78" t="s">
        <v>131</v>
      </c>
      <c r="G144" s="78"/>
      <c r="H144" s="61" t="s">
        <v>774</v>
      </c>
      <c r="I144" s="62" t="s">
        <v>762</v>
      </c>
      <c r="J144" s="63" t="s">
        <v>94</v>
      </c>
      <c r="K144" s="63" t="s">
        <v>174</v>
      </c>
      <c r="L144" s="64" t="s">
        <v>2</v>
      </c>
      <c r="M144" s="65" t="s">
        <v>774</v>
      </c>
      <c r="N144" s="10" t="s">
        <v>130</v>
      </c>
      <c r="O144" s="79"/>
      <c r="P144" s="79"/>
      <c r="Q144" s="79"/>
      <c r="R144" s="80"/>
      <c r="S144" s="9">
        <v>170</v>
      </c>
      <c r="T144" s="79"/>
      <c r="U144" s="80"/>
      <c r="V144" s="9">
        <v>103</v>
      </c>
      <c r="W144" s="8">
        <v>67</v>
      </c>
      <c r="X144" s="66">
        <f t="shared" si="2"/>
        <v>60.588235294117645</v>
      </c>
      <c r="Y144" s="37"/>
    </row>
    <row r="145" spans="1:25" ht="12.75" customHeight="1" x14ac:dyDescent="0.2">
      <c r="A145" s="43"/>
      <c r="B145" s="67"/>
      <c r="C145" s="68"/>
      <c r="D145" s="84" t="s">
        <v>773</v>
      </c>
      <c r="E145" s="84"/>
      <c r="F145" s="84"/>
      <c r="G145" s="84"/>
      <c r="H145" s="61" t="s">
        <v>771</v>
      </c>
      <c r="I145" s="62" t="s">
        <v>762</v>
      </c>
      <c r="J145" s="63" t="s">
        <v>94</v>
      </c>
      <c r="K145" s="63" t="s">
        <v>163</v>
      </c>
      <c r="L145" s="64" t="s">
        <v>9</v>
      </c>
      <c r="M145" s="65" t="s">
        <v>771</v>
      </c>
      <c r="N145" s="10" t="s">
        <v>9</v>
      </c>
      <c r="O145" s="79"/>
      <c r="P145" s="79"/>
      <c r="Q145" s="79"/>
      <c r="R145" s="80"/>
      <c r="S145" s="9">
        <v>60</v>
      </c>
      <c r="T145" s="79"/>
      <c r="U145" s="80"/>
      <c r="V145" s="9">
        <v>60</v>
      </c>
      <c r="W145" s="8">
        <v>0</v>
      </c>
      <c r="X145" s="66">
        <f t="shared" si="2"/>
        <v>100</v>
      </c>
      <c r="Y145" s="37"/>
    </row>
    <row r="146" spans="1:25" ht="12.75" customHeight="1" x14ac:dyDescent="0.2">
      <c r="A146" s="43"/>
      <c r="B146" s="67"/>
      <c r="C146" s="69"/>
      <c r="D146" s="68"/>
      <c r="E146" s="84" t="s">
        <v>772</v>
      </c>
      <c r="F146" s="84"/>
      <c r="G146" s="84"/>
      <c r="H146" s="61" t="s">
        <v>771</v>
      </c>
      <c r="I146" s="62" t="s">
        <v>762</v>
      </c>
      <c r="J146" s="63" t="s">
        <v>94</v>
      </c>
      <c r="K146" s="63" t="s">
        <v>163</v>
      </c>
      <c r="L146" s="64" t="s">
        <v>2</v>
      </c>
      <c r="M146" s="65" t="s">
        <v>771</v>
      </c>
      <c r="N146" s="10" t="s">
        <v>9</v>
      </c>
      <c r="O146" s="79"/>
      <c r="P146" s="79"/>
      <c r="Q146" s="79"/>
      <c r="R146" s="80"/>
      <c r="S146" s="9">
        <v>60</v>
      </c>
      <c r="T146" s="79"/>
      <c r="U146" s="80"/>
      <c r="V146" s="9">
        <v>60</v>
      </c>
      <c r="W146" s="8">
        <v>0</v>
      </c>
      <c r="X146" s="66">
        <f t="shared" si="2"/>
        <v>100</v>
      </c>
      <c r="Y146" s="37"/>
    </row>
    <row r="147" spans="1:25" ht="12.75" customHeight="1" x14ac:dyDescent="0.2">
      <c r="A147" s="43"/>
      <c r="B147" s="67"/>
      <c r="C147" s="69"/>
      <c r="D147" s="69"/>
      <c r="E147" s="68"/>
      <c r="F147" s="78" t="s">
        <v>16</v>
      </c>
      <c r="G147" s="78"/>
      <c r="H147" s="61" t="s">
        <v>771</v>
      </c>
      <c r="I147" s="62" t="s">
        <v>762</v>
      </c>
      <c r="J147" s="63" t="s">
        <v>94</v>
      </c>
      <c r="K147" s="63" t="s">
        <v>163</v>
      </c>
      <c r="L147" s="64" t="s">
        <v>2</v>
      </c>
      <c r="M147" s="65" t="s">
        <v>771</v>
      </c>
      <c r="N147" s="10" t="s">
        <v>12</v>
      </c>
      <c r="O147" s="79"/>
      <c r="P147" s="79"/>
      <c r="Q147" s="79"/>
      <c r="R147" s="80"/>
      <c r="S147" s="9">
        <v>60</v>
      </c>
      <c r="T147" s="79"/>
      <c r="U147" s="80"/>
      <c r="V147" s="9">
        <v>60</v>
      </c>
      <c r="W147" s="8">
        <v>0</v>
      </c>
      <c r="X147" s="66">
        <f t="shared" si="2"/>
        <v>100</v>
      </c>
      <c r="Y147" s="37"/>
    </row>
    <row r="148" spans="1:25" ht="26.25" customHeight="1" x14ac:dyDescent="0.2">
      <c r="A148" s="43"/>
      <c r="B148" s="67"/>
      <c r="C148" s="68"/>
      <c r="D148" s="84" t="s">
        <v>770</v>
      </c>
      <c r="E148" s="84"/>
      <c r="F148" s="84"/>
      <c r="G148" s="84"/>
      <c r="H148" s="61" t="s">
        <v>769</v>
      </c>
      <c r="I148" s="62" t="s">
        <v>762</v>
      </c>
      <c r="J148" s="63" t="s">
        <v>94</v>
      </c>
      <c r="K148" s="63" t="s">
        <v>145</v>
      </c>
      <c r="L148" s="64" t="s">
        <v>9</v>
      </c>
      <c r="M148" s="65" t="s">
        <v>765</v>
      </c>
      <c r="N148" s="10" t="s">
        <v>9</v>
      </c>
      <c r="O148" s="79"/>
      <c r="P148" s="79"/>
      <c r="Q148" s="79"/>
      <c r="R148" s="80"/>
      <c r="S148" s="9">
        <v>10757.5</v>
      </c>
      <c r="T148" s="79"/>
      <c r="U148" s="80"/>
      <c r="V148" s="9">
        <v>2659.5</v>
      </c>
      <c r="W148" s="8">
        <v>8098</v>
      </c>
      <c r="X148" s="66">
        <f t="shared" si="2"/>
        <v>24.722286776667442</v>
      </c>
      <c r="Y148" s="37"/>
    </row>
    <row r="149" spans="1:25" ht="12.75" customHeight="1" x14ac:dyDescent="0.2">
      <c r="A149" s="43"/>
      <c r="B149" s="67"/>
      <c r="C149" s="69"/>
      <c r="D149" s="68"/>
      <c r="E149" s="84" t="s">
        <v>768</v>
      </c>
      <c r="F149" s="84"/>
      <c r="G149" s="84"/>
      <c r="H149" s="61" t="s">
        <v>767</v>
      </c>
      <c r="I149" s="62" t="s">
        <v>762</v>
      </c>
      <c r="J149" s="63" t="s">
        <v>94</v>
      </c>
      <c r="K149" s="63" t="s">
        <v>145</v>
      </c>
      <c r="L149" s="64" t="s">
        <v>202</v>
      </c>
      <c r="M149" s="65" t="s">
        <v>767</v>
      </c>
      <c r="N149" s="10" t="s">
        <v>9</v>
      </c>
      <c r="O149" s="79"/>
      <c r="P149" s="79"/>
      <c r="Q149" s="79"/>
      <c r="R149" s="80"/>
      <c r="S149" s="9">
        <v>400</v>
      </c>
      <c r="T149" s="79"/>
      <c r="U149" s="80"/>
      <c r="V149" s="9">
        <v>400</v>
      </c>
      <c r="W149" s="8">
        <v>0</v>
      </c>
      <c r="X149" s="66">
        <f t="shared" si="2"/>
        <v>100</v>
      </c>
      <c r="Y149" s="37"/>
    </row>
    <row r="150" spans="1:25" ht="12.75" customHeight="1" x14ac:dyDescent="0.2">
      <c r="A150" s="43"/>
      <c r="B150" s="67"/>
      <c r="C150" s="69"/>
      <c r="D150" s="69"/>
      <c r="E150" s="68"/>
      <c r="F150" s="78" t="s">
        <v>16</v>
      </c>
      <c r="G150" s="78"/>
      <c r="H150" s="61" t="s">
        <v>767</v>
      </c>
      <c r="I150" s="62" t="s">
        <v>762</v>
      </c>
      <c r="J150" s="63" t="s">
        <v>94</v>
      </c>
      <c r="K150" s="63" t="s">
        <v>145</v>
      </c>
      <c r="L150" s="64" t="s">
        <v>202</v>
      </c>
      <c r="M150" s="65" t="s">
        <v>767</v>
      </c>
      <c r="N150" s="10" t="s">
        <v>12</v>
      </c>
      <c r="O150" s="79"/>
      <c r="P150" s="79"/>
      <c r="Q150" s="79"/>
      <c r="R150" s="80"/>
      <c r="S150" s="9">
        <v>400</v>
      </c>
      <c r="T150" s="79"/>
      <c r="U150" s="80"/>
      <c r="V150" s="9">
        <v>400</v>
      </c>
      <c r="W150" s="8">
        <v>0</v>
      </c>
      <c r="X150" s="66">
        <f t="shared" si="2"/>
        <v>100</v>
      </c>
      <c r="Y150" s="37"/>
    </row>
    <row r="151" spans="1:25" ht="12.75" customHeight="1" x14ac:dyDescent="0.2">
      <c r="A151" s="43"/>
      <c r="B151" s="67"/>
      <c r="C151" s="69"/>
      <c r="D151" s="68"/>
      <c r="E151" s="84" t="s">
        <v>766</v>
      </c>
      <c r="F151" s="84"/>
      <c r="G151" s="84"/>
      <c r="H151" s="61" t="s">
        <v>765</v>
      </c>
      <c r="I151" s="62" t="s">
        <v>762</v>
      </c>
      <c r="J151" s="63" t="s">
        <v>94</v>
      </c>
      <c r="K151" s="63" t="s">
        <v>145</v>
      </c>
      <c r="L151" s="64" t="s">
        <v>2</v>
      </c>
      <c r="M151" s="65" t="s">
        <v>765</v>
      </c>
      <c r="N151" s="10" t="s">
        <v>9</v>
      </c>
      <c r="O151" s="79"/>
      <c r="P151" s="79"/>
      <c r="Q151" s="79"/>
      <c r="R151" s="80"/>
      <c r="S151" s="9">
        <v>10357.5</v>
      </c>
      <c r="T151" s="79"/>
      <c r="U151" s="80"/>
      <c r="V151" s="9">
        <v>2259.5</v>
      </c>
      <c r="W151" s="8">
        <v>8098</v>
      </c>
      <c r="X151" s="66">
        <f t="shared" si="2"/>
        <v>21.81510982379918</v>
      </c>
      <c r="Y151" s="37"/>
    </row>
    <row r="152" spans="1:25" ht="12.75" customHeight="1" x14ac:dyDescent="0.2">
      <c r="A152" s="43"/>
      <c r="B152" s="67"/>
      <c r="C152" s="69"/>
      <c r="D152" s="69"/>
      <c r="E152" s="68"/>
      <c r="F152" s="78" t="s">
        <v>131</v>
      </c>
      <c r="G152" s="78"/>
      <c r="H152" s="61" t="s">
        <v>765</v>
      </c>
      <c r="I152" s="62" t="s">
        <v>762</v>
      </c>
      <c r="J152" s="63" t="s">
        <v>94</v>
      </c>
      <c r="K152" s="63" t="s">
        <v>145</v>
      </c>
      <c r="L152" s="64" t="s">
        <v>2</v>
      </c>
      <c r="M152" s="65" t="s">
        <v>765</v>
      </c>
      <c r="N152" s="10" t="s">
        <v>130</v>
      </c>
      <c r="O152" s="79"/>
      <c r="P152" s="79"/>
      <c r="Q152" s="79"/>
      <c r="R152" s="80"/>
      <c r="S152" s="9">
        <v>83.2</v>
      </c>
      <c r="T152" s="79"/>
      <c r="U152" s="80"/>
      <c r="V152" s="9">
        <v>83.2</v>
      </c>
      <c r="W152" s="8">
        <v>0</v>
      </c>
      <c r="X152" s="66">
        <f t="shared" si="2"/>
        <v>100</v>
      </c>
      <c r="Y152" s="37"/>
    </row>
    <row r="153" spans="1:25" ht="12.75" customHeight="1" x14ac:dyDescent="0.2">
      <c r="A153" s="43"/>
      <c r="B153" s="67"/>
      <c r="C153" s="69"/>
      <c r="D153" s="69"/>
      <c r="E153" s="68"/>
      <c r="F153" s="78" t="s">
        <v>16</v>
      </c>
      <c r="G153" s="78"/>
      <c r="H153" s="61" t="s">
        <v>765</v>
      </c>
      <c r="I153" s="62" t="s">
        <v>762</v>
      </c>
      <c r="J153" s="63" t="s">
        <v>94</v>
      </c>
      <c r="K153" s="63" t="s">
        <v>145</v>
      </c>
      <c r="L153" s="64" t="s">
        <v>2</v>
      </c>
      <c r="M153" s="65" t="s">
        <v>765</v>
      </c>
      <c r="N153" s="10" t="s">
        <v>12</v>
      </c>
      <c r="O153" s="79"/>
      <c r="P153" s="79"/>
      <c r="Q153" s="79"/>
      <c r="R153" s="80"/>
      <c r="S153" s="9">
        <v>10274.299999999999</v>
      </c>
      <c r="T153" s="79"/>
      <c r="U153" s="80"/>
      <c r="V153" s="9">
        <v>2176.3000000000002</v>
      </c>
      <c r="W153" s="8">
        <v>8097.9999999999991</v>
      </c>
      <c r="X153" s="66">
        <f t="shared" si="2"/>
        <v>21.181978334290417</v>
      </c>
      <c r="Y153" s="37"/>
    </row>
    <row r="154" spans="1:25" ht="30" customHeight="1" x14ac:dyDescent="0.2">
      <c r="A154" s="43"/>
      <c r="B154" s="67"/>
      <c r="C154" s="68"/>
      <c r="D154" s="84" t="s">
        <v>764</v>
      </c>
      <c r="E154" s="84"/>
      <c r="F154" s="84"/>
      <c r="G154" s="84"/>
      <c r="H154" s="61" t="s">
        <v>761</v>
      </c>
      <c r="I154" s="62" t="s">
        <v>762</v>
      </c>
      <c r="J154" s="63" t="s">
        <v>94</v>
      </c>
      <c r="K154" s="63" t="s">
        <v>139</v>
      </c>
      <c r="L154" s="64" t="s">
        <v>9</v>
      </c>
      <c r="M154" s="65" t="s">
        <v>761</v>
      </c>
      <c r="N154" s="10" t="s">
        <v>9</v>
      </c>
      <c r="O154" s="79"/>
      <c r="P154" s="79"/>
      <c r="Q154" s="79"/>
      <c r="R154" s="80"/>
      <c r="S154" s="9">
        <v>581825.6</v>
      </c>
      <c r="T154" s="79"/>
      <c r="U154" s="80"/>
      <c r="V154" s="9">
        <v>309811.09999999998</v>
      </c>
      <c r="W154" s="8">
        <v>272014.5</v>
      </c>
      <c r="X154" s="66">
        <f t="shared" si="2"/>
        <v>53.248103899175284</v>
      </c>
      <c r="Y154" s="37"/>
    </row>
    <row r="155" spans="1:25" ht="12.75" customHeight="1" x14ac:dyDescent="0.2">
      <c r="A155" s="43"/>
      <c r="B155" s="67"/>
      <c r="C155" s="69"/>
      <c r="D155" s="68"/>
      <c r="E155" s="84" t="s">
        <v>763</v>
      </c>
      <c r="F155" s="84"/>
      <c r="G155" s="84"/>
      <c r="H155" s="61" t="s">
        <v>761</v>
      </c>
      <c r="I155" s="62" t="s">
        <v>762</v>
      </c>
      <c r="J155" s="63" t="s">
        <v>94</v>
      </c>
      <c r="K155" s="63" t="s">
        <v>139</v>
      </c>
      <c r="L155" s="64" t="s">
        <v>173</v>
      </c>
      <c r="M155" s="65" t="s">
        <v>761</v>
      </c>
      <c r="N155" s="10" t="s">
        <v>9</v>
      </c>
      <c r="O155" s="79"/>
      <c r="P155" s="79"/>
      <c r="Q155" s="79"/>
      <c r="R155" s="80"/>
      <c r="S155" s="9">
        <v>581825.6</v>
      </c>
      <c r="T155" s="79"/>
      <c r="U155" s="80"/>
      <c r="V155" s="9">
        <v>309811.09999999998</v>
      </c>
      <c r="W155" s="8">
        <v>272014.5</v>
      </c>
      <c r="X155" s="66">
        <f t="shared" si="2"/>
        <v>53.248103899175284</v>
      </c>
      <c r="Y155" s="37"/>
    </row>
    <row r="156" spans="1:25" ht="21.75" customHeight="1" x14ac:dyDescent="0.2">
      <c r="A156" s="43"/>
      <c r="B156" s="67"/>
      <c r="C156" s="69"/>
      <c r="D156" s="69"/>
      <c r="E156" s="68"/>
      <c r="F156" s="78" t="s">
        <v>21</v>
      </c>
      <c r="G156" s="78"/>
      <c r="H156" s="61" t="s">
        <v>761</v>
      </c>
      <c r="I156" s="62" t="s">
        <v>762</v>
      </c>
      <c r="J156" s="63" t="s">
        <v>94</v>
      </c>
      <c r="K156" s="63" t="s">
        <v>139</v>
      </c>
      <c r="L156" s="64" t="s">
        <v>173</v>
      </c>
      <c r="M156" s="65" t="s">
        <v>761</v>
      </c>
      <c r="N156" s="10" t="s">
        <v>18</v>
      </c>
      <c r="O156" s="79"/>
      <c r="P156" s="79"/>
      <c r="Q156" s="79"/>
      <c r="R156" s="80"/>
      <c r="S156" s="9">
        <v>2137.9</v>
      </c>
      <c r="T156" s="79"/>
      <c r="U156" s="80"/>
      <c r="V156" s="9">
        <v>0</v>
      </c>
      <c r="W156" s="8">
        <v>2137.9</v>
      </c>
      <c r="X156" s="66">
        <f t="shared" si="2"/>
        <v>0</v>
      </c>
      <c r="Y156" s="37"/>
    </row>
    <row r="157" spans="1:25" ht="21.75" customHeight="1" x14ac:dyDescent="0.2">
      <c r="A157" s="43"/>
      <c r="B157" s="67"/>
      <c r="C157" s="69"/>
      <c r="D157" s="69"/>
      <c r="E157" s="68"/>
      <c r="F157" s="78" t="s">
        <v>148</v>
      </c>
      <c r="G157" s="78"/>
      <c r="H157" s="61" t="s">
        <v>761</v>
      </c>
      <c r="I157" s="62" t="s">
        <v>762</v>
      </c>
      <c r="J157" s="63" t="s">
        <v>94</v>
      </c>
      <c r="K157" s="63" t="s">
        <v>139</v>
      </c>
      <c r="L157" s="64" t="s">
        <v>173</v>
      </c>
      <c r="M157" s="65" t="s">
        <v>761</v>
      </c>
      <c r="N157" s="10" t="s">
        <v>147</v>
      </c>
      <c r="O157" s="79"/>
      <c r="P157" s="79"/>
      <c r="Q157" s="79"/>
      <c r="R157" s="80"/>
      <c r="S157" s="9">
        <v>299620.09999999998</v>
      </c>
      <c r="T157" s="79"/>
      <c r="U157" s="80"/>
      <c r="V157" s="9">
        <v>178867.4</v>
      </c>
      <c r="W157" s="8">
        <v>120752.69999999998</v>
      </c>
      <c r="X157" s="66">
        <f t="shared" si="2"/>
        <v>59.698064315444796</v>
      </c>
      <c r="Y157" s="37"/>
    </row>
    <row r="158" spans="1:25" ht="12.75" customHeight="1" x14ac:dyDescent="0.2">
      <c r="A158" s="43"/>
      <c r="B158" s="67"/>
      <c r="C158" s="69"/>
      <c r="D158" s="69"/>
      <c r="E158" s="68"/>
      <c r="F158" s="78" t="s">
        <v>131</v>
      </c>
      <c r="G158" s="78"/>
      <c r="H158" s="61" t="s">
        <v>761</v>
      </c>
      <c r="I158" s="62" t="s">
        <v>762</v>
      </c>
      <c r="J158" s="63" t="s">
        <v>94</v>
      </c>
      <c r="K158" s="63" t="s">
        <v>139</v>
      </c>
      <c r="L158" s="64" t="s">
        <v>173</v>
      </c>
      <c r="M158" s="65" t="s">
        <v>761</v>
      </c>
      <c r="N158" s="10" t="s">
        <v>130</v>
      </c>
      <c r="O158" s="79"/>
      <c r="P158" s="79"/>
      <c r="Q158" s="79"/>
      <c r="R158" s="80"/>
      <c r="S158" s="9">
        <v>3329.8</v>
      </c>
      <c r="T158" s="79"/>
      <c r="U158" s="80"/>
      <c r="V158" s="9">
        <v>1298.2</v>
      </c>
      <c r="W158" s="8">
        <v>2031.6</v>
      </c>
      <c r="X158" s="66">
        <f t="shared" si="2"/>
        <v>38.987326566160128</v>
      </c>
      <c r="Y158" s="37"/>
    </row>
    <row r="159" spans="1:25" ht="21.75" customHeight="1" x14ac:dyDescent="0.2">
      <c r="A159" s="43"/>
      <c r="B159" s="67"/>
      <c r="C159" s="69"/>
      <c r="D159" s="69"/>
      <c r="E159" s="68"/>
      <c r="F159" s="78" t="s">
        <v>146</v>
      </c>
      <c r="G159" s="78"/>
      <c r="H159" s="61" t="s">
        <v>761</v>
      </c>
      <c r="I159" s="62" t="s">
        <v>762</v>
      </c>
      <c r="J159" s="63" t="s">
        <v>94</v>
      </c>
      <c r="K159" s="63" t="s">
        <v>139</v>
      </c>
      <c r="L159" s="64" t="s">
        <v>173</v>
      </c>
      <c r="M159" s="65" t="s">
        <v>761</v>
      </c>
      <c r="N159" s="10" t="s">
        <v>142</v>
      </c>
      <c r="O159" s="79"/>
      <c r="P159" s="79"/>
      <c r="Q159" s="79"/>
      <c r="R159" s="80"/>
      <c r="S159" s="9">
        <v>273965.8</v>
      </c>
      <c r="T159" s="79"/>
      <c r="U159" s="80"/>
      <c r="V159" s="9">
        <v>128442.9</v>
      </c>
      <c r="W159" s="8">
        <v>145522.9</v>
      </c>
      <c r="X159" s="66">
        <f t="shared" si="2"/>
        <v>46.88282260048517</v>
      </c>
      <c r="Y159" s="37"/>
    </row>
    <row r="160" spans="1:25" ht="12.75" customHeight="1" x14ac:dyDescent="0.2">
      <c r="A160" s="43"/>
      <c r="B160" s="67"/>
      <c r="C160" s="69"/>
      <c r="D160" s="69"/>
      <c r="E160" s="68"/>
      <c r="F160" s="78" t="s">
        <v>16</v>
      </c>
      <c r="G160" s="78"/>
      <c r="H160" s="61" t="s">
        <v>761</v>
      </c>
      <c r="I160" s="62" t="s">
        <v>762</v>
      </c>
      <c r="J160" s="63" t="s">
        <v>94</v>
      </c>
      <c r="K160" s="63" t="s">
        <v>139</v>
      </c>
      <c r="L160" s="64" t="s">
        <v>173</v>
      </c>
      <c r="M160" s="65" t="s">
        <v>761</v>
      </c>
      <c r="N160" s="10" t="s">
        <v>12</v>
      </c>
      <c r="O160" s="79"/>
      <c r="P160" s="79"/>
      <c r="Q160" s="79"/>
      <c r="R160" s="80"/>
      <c r="S160" s="9">
        <v>2772</v>
      </c>
      <c r="T160" s="79"/>
      <c r="U160" s="80"/>
      <c r="V160" s="9">
        <v>1202.5999999999999</v>
      </c>
      <c r="W160" s="8">
        <v>1569.4</v>
      </c>
      <c r="X160" s="66">
        <f t="shared" si="2"/>
        <v>43.383838383838381</v>
      </c>
      <c r="Y160" s="37"/>
    </row>
    <row r="161" spans="1:25" ht="12.75" customHeight="1" x14ac:dyDescent="0.2">
      <c r="A161" s="43"/>
      <c r="B161" s="85" t="s">
        <v>760</v>
      </c>
      <c r="C161" s="85"/>
      <c r="D161" s="85"/>
      <c r="E161" s="85"/>
      <c r="F161" s="85"/>
      <c r="G161" s="85"/>
      <c r="H161" s="61" t="s">
        <v>755</v>
      </c>
      <c r="I161" s="62" t="s">
        <v>756</v>
      </c>
      <c r="J161" s="63" t="s">
        <v>9</v>
      </c>
      <c r="K161" s="63" t="s">
        <v>9</v>
      </c>
      <c r="L161" s="64" t="s">
        <v>9</v>
      </c>
      <c r="M161" s="65" t="s">
        <v>755</v>
      </c>
      <c r="N161" s="10" t="s">
        <v>9</v>
      </c>
      <c r="O161" s="79"/>
      <c r="P161" s="79"/>
      <c r="Q161" s="79"/>
      <c r="R161" s="80"/>
      <c r="S161" s="9">
        <v>350</v>
      </c>
      <c r="T161" s="79"/>
      <c r="U161" s="80"/>
      <c r="V161" s="9">
        <v>183.4</v>
      </c>
      <c r="W161" s="8">
        <v>166.6</v>
      </c>
      <c r="X161" s="66">
        <f t="shared" si="2"/>
        <v>52.4</v>
      </c>
      <c r="Y161" s="37"/>
    </row>
    <row r="162" spans="1:25" ht="12.75" customHeight="1" x14ac:dyDescent="0.2">
      <c r="A162" s="43"/>
      <c r="B162" s="60"/>
      <c r="C162" s="84" t="s">
        <v>759</v>
      </c>
      <c r="D162" s="84"/>
      <c r="E162" s="84"/>
      <c r="F162" s="84"/>
      <c r="G162" s="84"/>
      <c r="H162" s="61" t="s">
        <v>755</v>
      </c>
      <c r="I162" s="62" t="s">
        <v>756</v>
      </c>
      <c r="J162" s="63" t="s">
        <v>94</v>
      </c>
      <c r="K162" s="63" t="s">
        <v>9</v>
      </c>
      <c r="L162" s="64" t="s">
        <v>9</v>
      </c>
      <c r="M162" s="65" t="s">
        <v>755</v>
      </c>
      <c r="N162" s="10" t="s">
        <v>9</v>
      </c>
      <c r="O162" s="79"/>
      <c r="P162" s="79"/>
      <c r="Q162" s="79"/>
      <c r="R162" s="80"/>
      <c r="S162" s="9">
        <v>350</v>
      </c>
      <c r="T162" s="79"/>
      <c r="U162" s="80"/>
      <c r="V162" s="9">
        <v>183.4</v>
      </c>
      <c r="W162" s="8">
        <v>166.6</v>
      </c>
      <c r="X162" s="66">
        <f t="shared" si="2"/>
        <v>52.4</v>
      </c>
      <c r="Y162" s="37"/>
    </row>
    <row r="163" spans="1:25" ht="21.75" customHeight="1" x14ac:dyDescent="0.2">
      <c r="A163" s="43"/>
      <c r="B163" s="67"/>
      <c r="C163" s="68"/>
      <c r="D163" s="84" t="s">
        <v>758</v>
      </c>
      <c r="E163" s="84"/>
      <c r="F163" s="84"/>
      <c r="G163" s="84"/>
      <c r="H163" s="61" t="s">
        <v>755</v>
      </c>
      <c r="I163" s="62" t="s">
        <v>756</v>
      </c>
      <c r="J163" s="63" t="s">
        <v>94</v>
      </c>
      <c r="K163" s="63" t="s">
        <v>203</v>
      </c>
      <c r="L163" s="64" t="s">
        <v>9</v>
      </c>
      <c r="M163" s="65" t="s">
        <v>755</v>
      </c>
      <c r="N163" s="10" t="s">
        <v>9</v>
      </c>
      <c r="O163" s="79"/>
      <c r="P163" s="79"/>
      <c r="Q163" s="79"/>
      <c r="R163" s="80"/>
      <c r="S163" s="9">
        <v>350</v>
      </c>
      <c r="T163" s="79"/>
      <c r="U163" s="80"/>
      <c r="V163" s="9">
        <v>183.4</v>
      </c>
      <c r="W163" s="8">
        <v>166.6</v>
      </c>
      <c r="X163" s="66">
        <f t="shared" si="2"/>
        <v>52.4</v>
      </c>
      <c r="Y163" s="37"/>
    </row>
    <row r="164" spans="1:25" ht="12.75" customHeight="1" x14ac:dyDescent="0.2">
      <c r="A164" s="43"/>
      <c r="B164" s="67"/>
      <c r="C164" s="69"/>
      <c r="D164" s="68"/>
      <c r="E164" s="84" t="s">
        <v>757</v>
      </c>
      <c r="F164" s="84"/>
      <c r="G164" s="84"/>
      <c r="H164" s="61" t="s">
        <v>755</v>
      </c>
      <c r="I164" s="62" t="s">
        <v>756</v>
      </c>
      <c r="J164" s="63" t="s">
        <v>94</v>
      </c>
      <c r="K164" s="63" t="s">
        <v>203</v>
      </c>
      <c r="L164" s="64" t="s">
        <v>2</v>
      </c>
      <c r="M164" s="65" t="s">
        <v>755</v>
      </c>
      <c r="N164" s="10" t="s">
        <v>9</v>
      </c>
      <c r="O164" s="79"/>
      <c r="P164" s="79"/>
      <c r="Q164" s="79"/>
      <c r="R164" s="80"/>
      <c r="S164" s="9">
        <v>350</v>
      </c>
      <c r="T164" s="79"/>
      <c r="U164" s="80"/>
      <c r="V164" s="9">
        <v>183.4</v>
      </c>
      <c r="W164" s="8">
        <v>166.6</v>
      </c>
      <c r="X164" s="66">
        <f t="shared" si="2"/>
        <v>52.4</v>
      </c>
      <c r="Y164" s="37"/>
    </row>
    <row r="165" spans="1:25" ht="21.75" customHeight="1" x14ac:dyDescent="0.2">
      <c r="A165" s="43"/>
      <c r="B165" s="67"/>
      <c r="C165" s="69"/>
      <c r="D165" s="69"/>
      <c r="E165" s="68"/>
      <c r="F165" s="78" t="s">
        <v>21</v>
      </c>
      <c r="G165" s="78"/>
      <c r="H165" s="61" t="s">
        <v>755</v>
      </c>
      <c r="I165" s="62" t="s">
        <v>756</v>
      </c>
      <c r="J165" s="63" t="s">
        <v>94</v>
      </c>
      <c r="K165" s="63" t="s">
        <v>203</v>
      </c>
      <c r="L165" s="64" t="s">
        <v>2</v>
      </c>
      <c r="M165" s="65" t="s">
        <v>755</v>
      </c>
      <c r="N165" s="10" t="s">
        <v>18</v>
      </c>
      <c r="O165" s="79"/>
      <c r="P165" s="79"/>
      <c r="Q165" s="79"/>
      <c r="R165" s="80"/>
      <c r="S165" s="9">
        <v>350</v>
      </c>
      <c r="T165" s="79"/>
      <c r="U165" s="80"/>
      <c r="V165" s="9">
        <v>183.4</v>
      </c>
      <c r="W165" s="8">
        <v>166.6</v>
      </c>
      <c r="X165" s="66">
        <f t="shared" si="2"/>
        <v>52.4</v>
      </c>
      <c r="Y165" s="37"/>
    </row>
    <row r="166" spans="1:25" ht="21.75" customHeight="1" x14ac:dyDescent="0.2">
      <c r="A166" s="43"/>
      <c r="B166" s="85" t="s">
        <v>754</v>
      </c>
      <c r="C166" s="85"/>
      <c r="D166" s="85"/>
      <c r="E166" s="85"/>
      <c r="F166" s="85"/>
      <c r="G166" s="85"/>
      <c r="H166" s="61" t="s">
        <v>751</v>
      </c>
      <c r="I166" s="62" t="s">
        <v>747</v>
      </c>
      <c r="J166" s="63" t="s">
        <v>9</v>
      </c>
      <c r="K166" s="63" t="s">
        <v>9</v>
      </c>
      <c r="L166" s="64" t="s">
        <v>9</v>
      </c>
      <c r="M166" s="65" t="s">
        <v>746</v>
      </c>
      <c r="N166" s="10" t="s">
        <v>9</v>
      </c>
      <c r="O166" s="79"/>
      <c r="P166" s="79"/>
      <c r="Q166" s="79"/>
      <c r="R166" s="80"/>
      <c r="S166" s="9">
        <v>34743.199999999997</v>
      </c>
      <c r="T166" s="79"/>
      <c r="U166" s="80"/>
      <c r="V166" s="9">
        <v>15940.3</v>
      </c>
      <c r="W166" s="8">
        <v>18802.899999999998</v>
      </c>
      <c r="X166" s="66">
        <f t="shared" si="2"/>
        <v>45.880344930806608</v>
      </c>
      <c r="Y166" s="37"/>
    </row>
    <row r="167" spans="1:25" ht="12.75" customHeight="1" x14ac:dyDescent="0.2">
      <c r="A167" s="43"/>
      <c r="B167" s="60"/>
      <c r="C167" s="84" t="s">
        <v>753</v>
      </c>
      <c r="D167" s="84"/>
      <c r="E167" s="84"/>
      <c r="F167" s="84"/>
      <c r="G167" s="84"/>
      <c r="H167" s="61" t="s">
        <v>751</v>
      </c>
      <c r="I167" s="62" t="s">
        <v>747</v>
      </c>
      <c r="J167" s="63" t="s">
        <v>94</v>
      </c>
      <c r="K167" s="63" t="s">
        <v>9</v>
      </c>
      <c r="L167" s="64" t="s">
        <v>9</v>
      </c>
      <c r="M167" s="65" t="s">
        <v>746</v>
      </c>
      <c r="N167" s="10" t="s">
        <v>9</v>
      </c>
      <c r="O167" s="79"/>
      <c r="P167" s="79"/>
      <c r="Q167" s="79"/>
      <c r="R167" s="80"/>
      <c r="S167" s="9">
        <v>34743.199999999997</v>
      </c>
      <c r="T167" s="79"/>
      <c r="U167" s="80"/>
      <c r="V167" s="9">
        <v>15940.3</v>
      </c>
      <c r="W167" s="8">
        <v>18802.899999999998</v>
      </c>
      <c r="X167" s="66">
        <f t="shared" si="2"/>
        <v>45.880344930806608</v>
      </c>
      <c r="Y167" s="37"/>
    </row>
    <row r="168" spans="1:25" ht="32.25" customHeight="1" x14ac:dyDescent="0.2">
      <c r="A168" s="43"/>
      <c r="B168" s="67"/>
      <c r="C168" s="68"/>
      <c r="D168" s="84" t="s">
        <v>752</v>
      </c>
      <c r="E168" s="84"/>
      <c r="F168" s="84"/>
      <c r="G168" s="84"/>
      <c r="H168" s="61" t="s">
        <v>751</v>
      </c>
      <c r="I168" s="62" t="s">
        <v>747</v>
      </c>
      <c r="J168" s="63" t="s">
        <v>94</v>
      </c>
      <c r="K168" s="63" t="s">
        <v>203</v>
      </c>
      <c r="L168" s="64" t="s">
        <v>9</v>
      </c>
      <c r="M168" s="65" t="s">
        <v>746</v>
      </c>
      <c r="N168" s="10" t="s">
        <v>9</v>
      </c>
      <c r="O168" s="79"/>
      <c r="P168" s="79"/>
      <c r="Q168" s="79"/>
      <c r="R168" s="80"/>
      <c r="S168" s="9">
        <v>34743.199999999997</v>
      </c>
      <c r="T168" s="79"/>
      <c r="U168" s="80"/>
      <c r="V168" s="9">
        <v>15940.3</v>
      </c>
      <c r="W168" s="8">
        <v>18802.899999999998</v>
      </c>
      <c r="X168" s="66">
        <f t="shared" si="2"/>
        <v>45.880344930806608</v>
      </c>
      <c r="Y168" s="37"/>
    </row>
    <row r="169" spans="1:25" ht="12.75" customHeight="1" x14ac:dyDescent="0.2">
      <c r="A169" s="43"/>
      <c r="B169" s="67"/>
      <c r="C169" s="69"/>
      <c r="D169" s="68"/>
      <c r="E169" s="84" t="s">
        <v>750</v>
      </c>
      <c r="F169" s="84"/>
      <c r="G169" s="84"/>
      <c r="H169" s="61" t="s">
        <v>749</v>
      </c>
      <c r="I169" s="62" t="s">
        <v>747</v>
      </c>
      <c r="J169" s="63" t="s">
        <v>94</v>
      </c>
      <c r="K169" s="63" t="s">
        <v>203</v>
      </c>
      <c r="L169" s="64" t="s">
        <v>173</v>
      </c>
      <c r="M169" s="65" t="s">
        <v>749</v>
      </c>
      <c r="N169" s="10" t="s">
        <v>9</v>
      </c>
      <c r="O169" s="79"/>
      <c r="P169" s="79"/>
      <c r="Q169" s="79"/>
      <c r="R169" s="80"/>
      <c r="S169" s="9">
        <v>24934.1</v>
      </c>
      <c r="T169" s="79"/>
      <c r="U169" s="80"/>
      <c r="V169" s="9">
        <v>11556.4</v>
      </c>
      <c r="W169" s="8">
        <v>13377.7</v>
      </c>
      <c r="X169" s="66">
        <f t="shared" si="2"/>
        <v>46.347772728913419</v>
      </c>
      <c r="Y169" s="37"/>
    </row>
    <row r="170" spans="1:25" ht="21.75" customHeight="1" x14ac:dyDescent="0.2">
      <c r="A170" s="43"/>
      <c r="B170" s="67"/>
      <c r="C170" s="69"/>
      <c r="D170" s="69"/>
      <c r="E170" s="68"/>
      <c r="F170" s="78" t="s">
        <v>146</v>
      </c>
      <c r="G170" s="78"/>
      <c r="H170" s="61" t="s">
        <v>749</v>
      </c>
      <c r="I170" s="62" t="s">
        <v>747</v>
      </c>
      <c r="J170" s="63" t="s">
        <v>94</v>
      </c>
      <c r="K170" s="63" t="s">
        <v>203</v>
      </c>
      <c r="L170" s="64" t="s">
        <v>173</v>
      </c>
      <c r="M170" s="65" t="s">
        <v>749</v>
      </c>
      <c r="N170" s="10" t="s">
        <v>142</v>
      </c>
      <c r="O170" s="79"/>
      <c r="P170" s="79"/>
      <c r="Q170" s="79"/>
      <c r="R170" s="80"/>
      <c r="S170" s="9">
        <v>24627.1</v>
      </c>
      <c r="T170" s="79"/>
      <c r="U170" s="80"/>
      <c r="V170" s="9">
        <v>11556.4</v>
      </c>
      <c r="W170" s="8">
        <v>13070.7</v>
      </c>
      <c r="X170" s="66">
        <f t="shared" si="2"/>
        <v>46.925541375151766</v>
      </c>
      <c r="Y170" s="37"/>
    </row>
    <row r="171" spans="1:25" ht="12.75" customHeight="1" x14ac:dyDescent="0.2">
      <c r="A171" s="43"/>
      <c r="B171" s="67"/>
      <c r="C171" s="69"/>
      <c r="D171" s="69"/>
      <c r="E171" s="68"/>
      <c r="F171" s="78" t="s">
        <v>16</v>
      </c>
      <c r="G171" s="78"/>
      <c r="H171" s="61" t="s">
        <v>749</v>
      </c>
      <c r="I171" s="62" t="s">
        <v>747</v>
      </c>
      <c r="J171" s="63" t="s">
        <v>94</v>
      </c>
      <c r="K171" s="63" t="s">
        <v>203</v>
      </c>
      <c r="L171" s="64" t="s">
        <v>173</v>
      </c>
      <c r="M171" s="65" t="s">
        <v>749</v>
      </c>
      <c r="N171" s="10" t="s">
        <v>12</v>
      </c>
      <c r="O171" s="79"/>
      <c r="P171" s="79"/>
      <c r="Q171" s="79"/>
      <c r="R171" s="80"/>
      <c r="S171" s="9">
        <v>307</v>
      </c>
      <c r="T171" s="79"/>
      <c r="U171" s="80"/>
      <c r="V171" s="9">
        <v>0</v>
      </c>
      <c r="W171" s="8">
        <v>307</v>
      </c>
      <c r="X171" s="66">
        <f t="shared" si="2"/>
        <v>0</v>
      </c>
      <c r="Y171" s="37"/>
    </row>
    <row r="172" spans="1:25" ht="12.75" customHeight="1" x14ac:dyDescent="0.2">
      <c r="A172" s="43"/>
      <c r="B172" s="67"/>
      <c r="C172" s="69"/>
      <c r="D172" s="68"/>
      <c r="E172" s="84" t="s">
        <v>748</v>
      </c>
      <c r="F172" s="84"/>
      <c r="G172" s="84"/>
      <c r="H172" s="61" t="s">
        <v>746</v>
      </c>
      <c r="I172" s="62" t="s">
        <v>747</v>
      </c>
      <c r="J172" s="63" t="s">
        <v>94</v>
      </c>
      <c r="K172" s="63" t="s">
        <v>203</v>
      </c>
      <c r="L172" s="64" t="s">
        <v>2</v>
      </c>
      <c r="M172" s="65" t="s">
        <v>746</v>
      </c>
      <c r="N172" s="10" t="s">
        <v>9</v>
      </c>
      <c r="O172" s="79"/>
      <c r="P172" s="79"/>
      <c r="Q172" s="79"/>
      <c r="R172" s="80"/>
      <c r="S172" s="9">
        <v>9809.1</v>
      </c>
      <c r="T172" s="79"/>
      <c r="U172" s="80"/>
      <c r="V172" s="9">
        <v>4383.8999999999996</v>
      </c>
      <c r="W172" s="8">
        <v>5425.2000000000007</v>
      </c>
      <c r="X172" s="66">
        <f t="shared" si="2"/>
        <v>44.69217359390769</v>
      </c>
      <c r="Y172" s="37"/>
    </row>
    <row r="173" spans="1:25" ht="21.75" customHeight="1" x14ac:dyDescent="0.2">
      <c r="A173" s="43"/>
      <c r="B173" s="67"/>
      <c r="C173" s="69"/>
      <c r="D173" s="69"/>
      <c r="E173" s="68"/>
      <c r="F173" s="78" t="s">
        <v>21</v>
      </c>
      <c r="G173" s="78"/>
      <c r="H173" s="61" t="s">
        <v>746</v>
      </c>
      <c r="I173" s="62" t="s">
        <v>747</v>
      </c>
      <c r="J173" s="63" t="s">
        <v>94</v>
      </c>
      <c r="K173" s="63" t="s">
        <v>203</v>
      </c>
      <c r="L173" s="64" t="s">
        <v>2</v>
      </c>
      <c r="M173" s="65" t="s">
        <v>746</v>
      </c>
      <c r="N173" s="10" t="s">
        <v>18</v>
      </c>
      <c r="O173" s="79"/>
      <c r="P173" s="79"/>
      <c r="Q173" s="79"/>
      <c r="R173" s="80"/>
      <c r="S173" s="9">
        <v>9809.1</v>
      </c>
      <c r="T173" s="79"/>
      <c r="U173" s="80"/>
      <c r="V173" s="9">
        <v>4383.8999999999996</v>
      </c>
      <c r="W173" s="8">
        <v>5425.2000000000007</v>
      </c>
      <c r="X173" s="66">
        <f t="shared" si="2"/>
        <v>44.69217359390769</v>
      </c>
      <c r="Y173" s="37"/>
    </row>
    <row r="174" spans="1:25" ht="21.75" customHeight="1" x14ac:dyDescent="0.2">
      <c r="A174" s="43"/>
      <c r="B174" s="85" t="s">
        <v>745</v>
      </c>
      <c r="C174" s="85"/>
      <c r="D174" s="85"/>
      <c r="E174" s="85"/>
      <c r="F174" s="85"/>
      <c r="G174" s="85"/>
      <c r="H174" s="61" t="s">
        <v>744</v>
      </c>
      <c r="I174" s="62" t="s">
        <v>696</v>
      </c>
      <c r="J174" s="63" t="s">
        <v>9</v>
      </c>
      <c r="K174" s="63" t="s">
        <v>9</v>
      </c>
      <c r="L174" s="64" t="s">
        <v>9</v>
      </c>
      <c r="M174" s="65" t="s">
        <v>694</v>
      </c>
      <c r="N174" s="10" t="s">
        <v>9</v>
      </c>
      <c r="O174" s="79"/>
      <c r="P174" s="79"/>
      <c r="Q174" s="79"/>
      <c r="R174" s="80"/>
      <c r="S174" s="9">
        <v>394889.2</v>
      </c>
      <c r="T174" s="79"/>
      <c r="U174" s="80"/>
      <c r="V174" s="9">
        <v>202278</v>
      </c>
      <c r="W174" s="8">
        <v>192611.20000000001</v>
      </c>
      <c r="X174" s="66">
        <f t="shared" si="2"/>
        <v>51.223988906255222</v>
      </c>
      <c r="Y174" s="37"/>
    </row>
    <row r="175" spans="1:25" ht="21.75" hidden="1" customHeight="1" x14ac:dyDescent="0.2">
      <c r="A175" s="43"/>
      <c r="B175" s="60"/>
      <c r="C175" s="84" t="s">
        <v>743</v>
      </c>
      <c r="D175" s="84"/>
      <c r="E175" s="84"/>
      <c r="F175" s="84"/>
      <c r="G175" s="84"/>
      <c r="H175" s="61" t="s">
        <v>738</v>
      </c>
      <c r="I175" s="62" t="s">
        <v>696</v>
      </c>
      <c r="J175" s="63" t="s">
        <v>361</v>
      </c>
      <c r="K175" s="63" t="s">
        <v>9</v>
      </c>
      <c r="L175" s="64" t="s">
        <v>9</v>
      </c>
      <c r="M175" s="65" t="s">
        <v>738</v>
      </c>
      <c r="N175" s="10" t="s">
        <v>9</v>
      </c>
      <c r="O175" s="79"/>
      <c r="P175" s="79"/>
      <c r="Q175" s="79"/>
      <c r="R175" s="80"/>
      <c r="S175" s="9">
        <v>0</v>
      </c>
      <c r="T175" s="79"/>
      <c r="U175" s="80"/>
      <c r="V175" s="9">
        <v>0</v>
      </c>
      <c r="W175" s="8">
        <v>0</v>
      </c>
      <c r="X175" s="66" t="e">
        <f t="shared" si="2"/>
        <v>#DIV/0!</v>
      </c>
      <c r="Y175" s="37"/>
    </row>
    <row r="176" spans="1:25" ht="12.75" hidden="1" customHeight="1" x14ac:dyDescent="0.2">
      <c r="A176" s="43"/>
      <c r="B176" s="67"/>
      <c r="C176" s="68"/>
      <c r="D176" s="84" t="s">
        <v>742</v>
      </c>
      <c r="E176" s="84"/>
      <c r="F176" s="84"/>
      <c r="G176" s="84"/>
      <c r="H176" s="61" t="s">
        <v>738</v>
      </c>
      <c r="I176" s="62" t="s">
        <v>696</v>
      </c>
      <c r="J176" s="63" t="s">
        <v>361</v>
      </c>
      <c r="K176" s="63" t="s">
        <v>740</v>
      </c>
      <c r="L176" s="64" t="s">
        <v>9</v>
      </c>
      <c r="M176" s="65" t="s">
        <v>738</v>
      </c>
      <c r="N176" s="10" t="s">
        <v>9</v>
      </c>
      <c r="O176" s="79"/>
      <c r="P176" s="79"/>
      <c r="Q176" s="79"/>
      <c r="R176" s="80"/>
      <c r="S176" s="9">
        <v>0</v>
      </c>
      <c r="T176" s="79"/>
      <c r="U176" s="80"/>
      <c r="V176" s="9">
        <v>0</v>
      </c>
      <c r="W176" s="8">
        <v>0</v>
      </c>
      <c r="X176" s="66" t="e">
        <f t="shared" si="2"/>
        <v>#DIV/0!</v>
      </c>
      <c r="Y176" s="37"/>
    </row>
    <row r="177" spans="1:25" ht="21.75" hidden="1" customHeight="1" x14ac:dyDescent="0.2">
      <c r="A177" s="43"/>
      <c r="B177" s="67"/>
      <c r="C177" s="69"/>
      <c r="D177" s="68"/>
      <c r="E177" s="84" t="s">
        <v>741</v>
      </c>
      <c r="F177" s="84"/>
      <c r="G177" s="84"/>
      <c r="H177" s="61" t="s">
        <v>738</v>
      </c>
      <c r="I177" s="62" t="s">
        <v>696</v>
      </c>
      <c r="J177" s="63" t="s">
        <v>361</v>
      </c>
      <c r="K177" s="63" t="s">
        <v>740</v>
      </c>
      <c r="L177" s="64" t="s">
        <v>739</v>
      </c>
      <c r="M177" s="65" t="s">
        <v>738</v>
      </c>
      <c r="N177" s="10" t="s">
        <v>9</v>
      </c>
      <c r="O177" s="79"/>
      <c r="P177" s="79"/>
      <c r="Q177" s="79"/>
      <c r="R177" s="80"/>
      <c r="S177" s="9">
        <v>0</v>
      </c>
      <c r="T177" s="79"/>
      <c r="U177" s="80"/>
      <c r="V177" s="9">
        <v>0</v>
      </c>
      <c r="W177" s="8">
        <v>0</v>
      </c>
      <c r="X177" s="66" t="e">
        <f t="shared" si="2"/>
        <v>#DIV/0!</v>
      </c>
      <c r="Y177" s="37"/>
    </row>
    <row r="178" spans="1:25" ht="12.75" hidden="1" customHeight="1" x14ac:dyDescent="0.2">
      <c r="A178" s="43"/>
      <c r="B178" s="67"/>
      <c r="C178" s="69"/>
      <c r="D178" s="69"/>
      <c r="E178" s="68"/>
      <c r="F178" s="78" t="s">
        <v>16</v>
      </c>
      <c r="G178" s="78"/>
      <c r="H178" s="61" t="s">
        <v>738</v>
      </c>
      <c r="I178" s="62" t="s">
        <v>696</v>
      </c>
      <c r="J178" s="63" t="s">
        <v>361</v>
      </c>
      <c r="K178" s="63" t="s">
        <v>740</v>
      </c>
      <c r="L178" s="64" t="s">
        <v>739</v>
      </c>
      <c r="M178" s="65" t="s">
        <v>738</v>
      </c>
      <c r="N178" s="10" t="s">
        <v>12</v>
      </c>
      <c r="O178" s="79"/>
      <c r="P178" s="79"/>
      <c r="Q178" s="79"/>
      <c r="R178" s="80"/>
      <c r="S178" s="9">
        <v>0</v>
      </c>
      <c r="T178" s="79"/>
      <c r="U178" s="80"/>
      <c r="V178" s="9">
        <v>0</v>
      </c>
      <c r="W178" s="8">
        <v>0</v>
      </c>
      <c r="X178" s="66" t="e">
        <f t="shared" si="2"/>
        <v>#DIV/0!</v>
      </c>
      <c r="Y178" s="37"/>
    </row>
    <row r="179" spans="1:25" ht="12.75" customHeight="1" x14ac:dyDescent="0.2">
      <c r="A179" s="43"/>
      <c r="B179" s="60"/>
      <c r="C179" s="84" t="s">
        <v>737</v>
      </c>
      <c r="D179" s="84"/>
      <c r="E179" s="84"/>
      <c r="F179" s="84"/>
      <c r="G179" s="84"/>
      <c r="H179" s="61" t="s">
        <v>736</v>
      </c>
      <c r="I179" s="62" t="s">
        <v>696</v>
      </c>
      <c r="J179" s="63" t="s">
        <v>94</v>
      </c>
      <c r="K179" s="63" t="s">
        <v>9</v>
      </c>
      <c r="L179" s="64" t="s">
        <v>9</v>
      </c>
      <c r="M179" s="65" t="s">
        <v>694</v>
      </c>
      <c r="N179" s="10" t="s">
        <v>9</v>
      </c>
      <c r="O179" s="79"/>
      <c r="P179" s="79"/>
      <c r="Q179" s="79"/>
      <c r="R179" s="80"/>
      <c r="S179" s="9">
        <v>394889.2</v>
      </c>
      <c r="T179" s="79"/>
      <c r="U179" s="80"/>
      <c r="V179" s="9">
        <v>202278</v>
      </c>
      <c r="W179" s="8">
        <v>192611.20000000001</v>
      </c>
      <c r="X179" s="66">
        <f t="shared" si="2"/>
        <v>51.223988906255222</v>
      </c>
      <c r="Y179" s="37"/>
    </row>
    <row r="180" spans="1:25" ht="21.75" customHeight="1" x14ac:dyDescent="0.2">
      <c r="A180" s="43"/>
      <c r="B180" s="67"/>
      <c r="C180" s="68"/>
      <c r="D180" s="84" t="s">
        <v>735</v>
      </c>
      <c r="E180" s="84"/>
      <c r="F180" s="84"/>
      <c r="G180" s="84"/>
      <c r="H180" s="61" t="s">
        <v>733</v>
      </c>
      <c r="I180" s="62" t="s">
        <v>696</v>
      </c>
      <c r="J180" s="63" t="s">
        <v>94</v>
      </c>
      <c r="K180" s="63" t="s">
        <v>203</v>
      </c>
      <c r="L180" s="64" t="s">
        <v>9</v>
      </c>
      <c r="M180" s="65" t="s">
        <v>733</v>
      </c>
      <c r="N180" s="10" t="s">
        <v>9</v>
      </c>
      <c r="O180" s="79"/>
      <c r="P180" s="79"/>
      <c r="Q180" s="79"/>
      <c r="R180" s="80"/>
      <c r="S180" s="9">
        <v>100</v>
      </c>
      <c r="T180" s="79"/>
      <c r="U180" s="80"/>
      <c r="V180" s="9">
        <v>56.1</v>
      </c>
      <c r="W180" s="8">
        <v>43.9</v>
      </c>
      <c r="X180" s="66">
        <f t="shared" si="2"/>
        <v>56.1</v>
      </c>
      <c r="Y180" s="37"/>
    </row>
    <row r="181" spans="1:25" ht="12.75" customHeight="1" x14ac:dyDescent="0.2">
      <c r="A181" s="43"/>
      <c r="B181" s="67"/>
      <c r="C181" s="69"/>
      <c r="D181" s="68"/>
      <c r="E181" s="84" t="s">
        <v>734</v>
      </c>
      <c r="F181" s="84"/>
      <c r="G181" s="84"/>
      <c r="H181" s="61" t="s">
        <v>733</v>
      </c>
      <c r="I181" s="62" t="s">
        <v>696</v>
      </c>
      <c r="J181" s="63" t="s">
        <v>94</v>
      </c>
      <c r="K181" s="63" t="s">
        <v>203</v>
      </c>
      <c r="L181" s="64" t="s">
        <v>2</v>
      </c>
      <c r="M181" s="65" t="s">
        <v>733</v>
      </c>
      <c r="N181" s="10" t="s">
        <v>9</v>
      </c>
      <c r="O181" s="79"/>
      <c r="P181" s="79"/>
      <c r="Q181" s="79"/>
      <c r="R181" s="80"/>
      <c r="S181" s="9">
        <v>100</v>
      </c>
      <c r="T181" s="79"/>
      <c r="U181" s="80"/>
      <c r="V181" s="9">
        <v>56.1</v>
      </c>
      <c r="W181" s="8">
        <v>43.9</v>
      </c>
      <c r="X181" s="66">
        <f t="shared" si="2"/>
        <v>56.1</v>
      </c>
      <c r="Y181" s="37"/>
    </row>
    <row r="182" spans="1:25" ht="12.75" customHeight="1" x14ac:dyDescent="0.2">
      <c r="A182" s="43"/>
      <c r="B182" s="67"/>
      <c r="C182" s="69"/>
      <c r="D182" s="69"/>
      <c r="E182" s="68"/>
      <c r="F182" s="78" t="s">
        <v>16</v>
      </c>
      <c r="G182" s="78"/>
      <c r="H182" s="61" t="s">
        <v>733</v>
      </c>
      <c r="I182" s="62" t="s">
        <v>696</v>
      </c>
      <c r="J182" s="63" t="s">
        <v>94</v>
      </c>
      <c r="K182" s="63" t="s">
        <v>203</v>
      </c>
      <c r="L182" s="64" t="s">
        <v>2</v>
      </c>
      <c r="M182" s="65" t="s">
        <v>733</v>
      </c>
      <c r="N182" s="10" t="s">
        <v>12</v>
      </c>
      <c r="O182" s="79"/>
      <c r="P182" s="79"/>
      <c r="Q182" s="79"/>
      <c r="R182" s="80"/>
      <c r="S182" s="9">
        <v>100</v>
      </c>
      <c r="T182" s="79"/>
      <c r="U182" s="80"/>
      <c r="V182" s="9">
        <v>56.1</v>
      </c>
      <c r="W182" s="8">
        <v>43.9</v>
      </c>
      <c r="X182" s="66">
        <f t="shared" si="2"/>
        <v>56.1</v>
      </c>
      <c r="Y182" s="37"/>
    </row>
    <row r="183" spans="1:25" ht="35.25" customHeight="1" x14ac:dyDescent="0.2">
      <c r="A183" s="43"/>
      <c r="B183" s="67"/>
      <c r="C183" s="68"/>
      <c r="D183" s="84" t="s">
        <v>732</v>
      </c>
      <c r="E183" s="84"/>
      <c r="F183" s="84"/>
      <c r="G183" s="84"/>
      <c r="H183" s="61" t="s">
        <v>730</v>
      </c>
      <c r="I183" s="62" t="s">
        <v>696</v>
      </c>
      <c r="J183" s="63" t="s">
        <v>94</v>
      </c>
      <c r="K183" s="63" t="s">
        <v>198</v>
      </c>
      <c r="L183" s="64" t="s">
        <v>9</v>
      </c>
      <c r="M183" s="65" t="s">
        <v>730</v>
      </c>
      <c r="N183" s="10" t="s">
        <v>9</v>
      </c>
      <c r="O183" s="79"/>
      <c r="P183" s="79"/>
      <c r="Q183" s="79"/>
      <c r="R183" s="80"/>
      <c r="S183" s="9">
        <v>2225.4</v>
      </c>
      <c r="T183" s="79"/>
      <c r="U183" s="80"/>
      <c r="V183" s="9">
        <v>1246.0999999999999</v>
      </c>
      <c r="W183" s="8">
        <v>979.30000000000018</v>
      </c>
      <c r="X183" s="66">
        <f t="shared" si="2"/>
        <v>55.994427968005745</v>
      </c>
      <c r="Y183" s="37"/>
    </row>
    <row r="184" spans="1:25" ht="12.75" customHeight="1" x14ac:dyDescent="0.2">
      <c r="A184" s="43"/>
      <c r="B184" s="67"/>
      <c r="C184" s="69"/>
      <c r="D184" s="68"/>
      <c r="E184" s="84" t="s">
        <v>731</v>
      </c>
      <c r="F184" s="84"/>
      <c r="G184" s="84"/>
      <c r="H184" s="61" t="s">
        <v>730</v>
      </c>
      <c r="I184" s="62" t="s">
        <v>696</v>
      </c>
      <c r="J184" s="63" t="s">
        <v>94</v>
      </c>
      <c r="K184" s="63" t="s">
        <v>198</v>
      </c>
      <c r="L184" s="64" t="s">
        <v>2</v>
      </c>
      <c r="M184" s="65" t="s">
        <v>730</v>
      </c>
      <c r="N184" s="10" t="s">
        <v>9</v>
      </c>
      <c r="O184" s="79"/>
      <c r="P184" s="79"/>
      <c r="Q184" s="79"/>
      <c r="R184" s="80"/>
      <c r="S184" s="9">
        <v>2225.4</v>
      </c>
      <c r="T184" s="79"/>
      <c r="U184" s="80"/>
      <c r="V184" s="9">
        <v>1246.0999999999999</v>
      </c>
      <c r="W184" s="8">
        <v>979.30000000000018</v>
      </c>
      <c r="X184" s="66">
        <f t="shared" si="2"/>
        <v>55.994427968005745</v>
      </c>
      <c r="Y184" s="37"/>
    </row>
    <row r="185" spans="1:25" ht="12.75" customHeight="1" x14ac:dyDescent="0.2">
      <c r="A185" s="43"/>
      <c r="B185" s="67"/>
      <c r="C185" s="69"/>
      <c r="D185" s="69"/>
      <c r="E185" s="68"/>
      <c r="F185" s="78" t="s">
        <v>16</v>
      </c>
      <c r="G185" s="78"/>
      <c r="H185" s="61" t="s">
        <v>730</v>
      </c>
      <c r="I185" s="62" t="s">
        <v>696</v>
      </c>
      <c r="J185" s="63" t="s">
        <v>94</v>
      </c>
      <c r="K185" s="63" t="s">
        <v>198</v>
      </c>
      <c r="L185" s="64" t="s">
        <v>2</v>
      </c>
      <c r="M185" s="65" t="s">
        <v>730</v>
      </c>
      <c r="N185" s="10" t="s">
        <v>12</v>
      </c>
      <c r="O185" s="79"/>
      <c r="P185" s="79"/>
      <c r="Q185" s="79"/>
      <c r="R185" s="80"/>
      <c r="S185" s="9">
        <v>2225.4</v>
      </c>
      <c r="T185" s="79"/>
      <c r="U185" s="80"/>
      <c r="V185" s="9">
        <v>1246.0999999999999</v>
      </c>
      <c r="W185" s="8">
        <v>979.30000000000018</v>
      </c>
      <c r="X185" s="66">
        <f t="shared" si="2"/>
        <v>55.994427968005745</v>
      </c>
      <c r="Y185" s="37"/>
    </row>
    <row r="186" spans="1:25" ht="32.25" customHeight="1" x14ac:dyDescent="0.2">
      <c r="A186" s="43"/>
      <c r="B186" s="67"/>
      <c r="C186" s="68"/>
      <c r="D186" s="84" t="s">
        <v>729</v>
      </c>
      <c r="E186" s="84"/>
      <c r="F186" s="84"/>
      <c r="G186" s="84"/>
      <c r="H186" s="61" t="s">
        <v>727</v>
      </c>
      <c r="I186" s="62" t="s">
        <v>696</v>
      </c>
      <c r="J186" s="63" t="s">
        <v>94</v>
      </c>
      <c r="K186" s="63" t="s">
        <v>190</v>
      </c>
      <c r="L186" s="64" t="s">
        <v>9</v>
      </c>
      <c r="M186" s="65" t="s">
        <v>727</v>
      </c>
      <c r="N186" s="10" t="s">
        <v>9</v>
      </c>
      <c r="O186" s="79"/>
      <c r="P186" s="79"/>
      <c r="Q186" s="79"/>
      <c r="R186" s="80"/>
      <c r="S186" s="9">
        <v>7868</v>
      </c>
      <c r="T186" s="79"/>
      <c r="U186" s="80"/>
      <c r="V186" s="9">
        <v>1111.5999999999999</v>
      </c>
      <c r="W186" s="8">
        <v>6756.4</v>
      </c>
      <c r="X186" s="66">
        <f t="shared" si="2"/>
        <v>14.128113879003557</v>
      </c>
      <c r="Y186" s="37"/>
    </row>
    <row r="187" spans="1:25" ht="12.75" customHeight="1" x14ac:dyDescent="0.2">
      <c r="A187" s="43"/>
      <c r="B187" s="67"/>
      <c r="C187" s="69"/>
      <c r="D187" s="68"/>
      <c r="E187" s="84" t="s">
        <v>728</v>
      </c>
      <c r="F187" s="84"/>
      <c r="G187" s="84"/>
      <c r="H187" s="61" t="s">
        <v>727</v>
      </c>
      <c r="I187" s="62" t="s">
        <v>696</v>
      </c>
      <c r="J187" s="63" t="s">
        <v>94</v>
      </c>
      <c r="K187" s="63" t="s">
        <v>190</v>
      </c>
      <c r="L187" s="64" t="s">
        <v>2</v>
      </c>
      <c r="M187" s="65" t="s">
        <v>727</v>
      </c>
      <c r="N187" s="10" t="s">
        <v>9</v>
      </c>
      <c r="O187" s="79"/>
      <c r="P187" s="79"/>
      <c r="Q187" s="79"/>
      <c r="R187" s="80"/>
      <c r="S187" s="9">
        <v>7868</v>
      </c>
      <c r="T187" s="79"/>
      <c r="U187" s="80"/>
      <c r="V187" s="9">
        <v>1111.5999999999999</v>
      </c>
      <c r="W187" s="8">
        <v>6756.4</v>
      </c>
      <c r="X187" s="66">
        <f t="shared" si="2"/>
        <v>14.128113879003557</v>
      </c>
      <c r="Y187" s="37"/>
    </row>
    <row r="188" spans="1:25" ht="12.75" customHeight="1" x14ac:dyDescent="0.2">
      <c r="A188" s="43"/>
      <c r="B188" s="67"/>
      <c r="C188" s="69"/>
      <c r="D188" s="69"/>
      <c r="E188" s="68"/>
      <c r="F188" s="78" t="s">
        <v>16</v>
      </c>
      <c r="G188" s="78"/>
      <c r="H188" s="61" t="s">
        <v>727</v>
      </c>
      <c r="I188" s="62" t="s">
        <v>696</v>
      </c>
      <c r="J188" s="63" t="s">
        <v>94</v>
      </c>
      <c r="K188" s="63" t="s">
        <v>190</v>
      </c>
      <c r="L188" s="64" t="s">
        <v>2</v>
      </c>
      <c r="M188" s="65" t="s">
        <v>727</v>
      </c>
      <c r="N188" s="10" t="s">
        <v>12</v>
      </c>
      <c r="O188" s="79"/>
      <c r="P188" s="79"/>
      <c r="Q188" s="79"/>
      <c r="R188" s="80"/>
      <c r="S188" s="9">
        <v>7868</v>
      </c>
      <c r="T188" s="79"/>
      <c r="U188" s="80"/>
      <c r="V188" s="9">
        <v>1111.5999999999999</v>
      </c>
      <c r="W188" s="8">
        <v>6756.4</v>
      </c>
      <c r="X188" s="66">
        <f t="shared" si="2"/>
        <v>14.128113879003557</v>
      </c>
      <c r="Y188" s="37"/>
    </row>
    <row r="189" spans="1:25" ht="21.75" customHeight="1" x14ac:dyDescent="0.2">
      <c r="A189" s="43"/>
      <c r="B189" s="67"/>
      <c r="C189" s="68"/>
      <c r="D189" s="84" t="s">
        <v>726</v>
      </c>
      <c r="E189" s="84"/>
      <c r="F189" s="84"/>
      <c r="G189" s="84"/>
      <c r="H189" s="61" t="s">
        <v>724</v>
      </c>
      <c r="I189" s="62" t="s">
        <v>696</v>
      </c>
      <c r="J189" s="63" t="s">
        <v>94</v>
      </c>
      <c r="K189" s="63" t="s">
        <v>184</v>
      </c>
      <c r="L189" s="64" t="s">
        <v>9</v>
      </c>
      <c r="M189" s="65" t="s">
        <v>724</v>
      </c>
      <c r="N189" s="10" t="s">
        <v>9</v>
      </c>
      <c r="O189" s="79"/>
      <c r="P189" s="79"/>
      <c r="Q189" s="79"/>
      <c r="R189" s="80"/>
      <c r="S189" s="9">
        <v>334095</v>
      </c>
      <c r="T189" s="79"/>
      <c r="U189" s="80"/>
      <c r="V189" s="9">
        <v>174814.5</v>
      </c>
      <c r="W189" s="8">
        <v>159280.5</v>
      </c>
      <c r="X189" s="66">
        <f t="shared" si="2"/>
        <v>52.324787859740496</v>
      </c>
      <c r="Y189" s="37"/>
    </row>
    <row r="190" spans="1:25" ht="12.75" customHeight="1" x14ac:dyDescent="0.2">
      <c r="A190" s="43"/>
      <c r="B190" s="67"/>
      <c r="C190" s="69"/>
      <c r="D190" s="68"/>
      <c r="E190" s="84" t="s">
        <v>725</v>
      </c>
      <c r="F190" s="84"/>
      <c r="G190" s="84"/>
      <c r="H190" s="61" t="s">
        <v>724</v>
      </c>
      <c r="I190" s="62" t="s">
        <v>696</v>
      </c>
      <c r="J190" s="63" t="s">
        <v>94</v>
      </c>
      <c r="K190" s="63" t="s">
        <v>184</v>
      </c>
      <c r="L190" s="64" t="s">
        <v>173</v>
      </c>
      <c r="M190" s="65" t="s">
        <v>724</v>
      </c>
      <c r="N190" s="10" t="s">
        <v>9</v>
      </c>
      <c r="O190" s="79"/>
      <c r="P190" s="79"/>
      <c r="Q190" s="79"/>
      <c r="R190" s="80"/>
      <c r="S190" s="9">
        <v>334095</v>
      </c>
      <c r="T190" s="79"/>
      <c r="U190" s="80"/>
      <c r="V190" s="9">
        <v>174814.5</v>
      </c>
      <c r="W190" s="8">
        <v>159280.5</v>
      </c>
      <c r="X190" s="66">
        <f t="shared" si="2"/>
        <v>52.324787859740496</v>
      </c>
      <c r="Y190" s="37"/>
    </row>
    <row r="191" spans="1:25" ht="21.75" customHeight="1" x14ac:dyDescent="0.2">
      <c r="A191" s="43"/>
      <c r="B191" s="67"/>
      <c r="C191" s="69"/>
      <c r="D191" s="69"/>
      <c r="E191" s="68"/>
      <c r="F191" s="78" t="s">
        <v>146</v>
      </c>
      <c r="G191" s="78"/>
      <c r="H191" s="61" t="s">
        <v>724</v>
      </c>
      <c r="I191" s="62" t="s">
        <v>696</v>
      </c>
      <c r="J191" s="63" t="s">
        <v>94</v>
      </c>
      <c r="K191" s="63" t="s">
        <v>184</v>
      </c>
      <c r="L191" s="64" t="s">
        <v>173</v>
      </c>
      <c r="M191" s="65" t="s">
        <v>724</v>
      </c>
      <c r="N191" s="10" t="s">
        <v>142</v>
      </c>
      <c r="O191" s="79"/>
      <c r="P191" s="79"/>
      <c r="Q191" s="79"/>
      <c r="R191" s="80"/>
      <c r="S191" s="9">
        <v>321632.2</v>
      </c>
      <c r="T191" s="79"/>
      <c r="U191" s="80"/>
      <c r="V191" s="9">
        <v>168744.4</v>
      </c>
      <c r="W191" s="8">
        <v>152887.80000000002</v>
      </c>
      <c r="X191" s="66">
        <f t="shared" si="2"/>
        <v>52.465020604280291</v>
      </c>
      <c r="Y191" s="37"/>
    </row>
    <row r="192" spans="1:25" ht="12.75" customHeight="1" x14ac:dyDescent="0.2">
      <c r="A192" s="43"/>
      <c r="B192" s="67"/>
      <c r="C192" s="69"/>
      <c r="D192" s="69"/>
      <c r="E192" s="68"/>
      <c r="F192" s="78" t="s">
        <v>16</v>
      </c>
      <c r="G192" s="78"/>
      <c r="H192" s="61" t="s">
        <v>724</v>
      </c>
      <c r="I192" s="62" t="s">
        <v>696</v>
      </c>
      <c r="J192" s="63" t="s">
        <v>94</v>
      </c>
      <c r="K192" s="63" t="s">
        <v>184</v>
      </c>
      <c r="L192" s="64" t="s">
        <v>173</v>
      </c>
      <c r="M192" s="65" t="s">
        <v>724</v>
      </c>
      <c r="N192" s="10" t="s">
        <v>12</v>
      </c>
      <c r="O192" s="79"/>
      <c r="P192" s="79"/>
      <c r="Q192" s="79"/>
      <c r="R192" s="80"/>
      <c r="S192" s="9">
        <v>12462.8</v>
      </c>
      <c r="T192" s="79"/>
      <c r="U192" s="80"/>
      <c r="V192" s="9">
        <v>6070.1</v>
      </c>
      <c r="W192" s="8">
        <v>6392.6999999999989</v>
      </c>
      <c r="X192" s="66">
        <f t="shared" si="2"/>
        <v>48.705748306961517</v>
      </c>
      <c r="Y192" s="37"/>
    </row>
    <row r="193" spans="1:25" ht="42.75" customHeight="1" x14ac:dyDescent="0.2">
      <c r="A193" s="43"/>
      <c r="B193" s="67"/>
      <c r="C193" s="68"/>
      <c r="D193" s="84" t="s">
        <v>723</v>
      </c>
      <c r="E193" s="84"/>
      <c r="F193" s="84"/>
      <c r="G193" s="84"/>
      <c r="H193" s="61" t="s">
        <v>720</v>
      </c>
      <c r="I193" s="62" t="s">
        <v>696</v>
      </c>
      <c r="J193" s="63" t="s">
        <v>94</v>
      </c>
      <c r="K193" s="63" t="s">
        <v>174</v>
      </c>
      <c r="L193" s="64" t="s">
        <v>9</v>
      </c>
      <c r="M193" s="65" t="s">
        <v>720</v>
      </c>
      <c r="N193" s="10" t="s">
        <v>9</v>
      </c>
      <c r="O193" s="79"/>
      <c r="P193" s="79"/>
      <c r="Q193" s="79"/>
      <c r="R193" s="80"/>
      <c r="S193" s="9">
        <v>15693</v>
      </c>
      <c r="T193" s="79"/>
      <c r="U193" s="80"/>
      <c r="V193" s="9">
        <v>8304.2999999999993</v>
      </c>
      <c r="W193" s="8">
        <v>7388.7000000000007</v>
      </c>
      <c r="X193" s="66">
        <f t="shared" si="2"/>
        <v>52.917224240107046</v>
      </c>
      <c r="Y193" s="37"/>
    </row>
    <row r="194" spans="1:25" ht="21.75" customHeight="1" x14ac:dyDescent="0.2">
      <c r="A194" s="43"/>
      <c r="B194" s="67"/>
      <c r="C194" s="69"/>
      <c r="D194" s="68"/>
      <c r="E194" s="84" t="s">
        <v>722</v>
      </c>
      <c r="F194" s="84"/>
      <c r="G194" s="84"/>
      <c r="H194" s="61" t="s">
        <v>720</v>
      </c>
      <c r="I194" s="62" t="s">
        <v>696</v>
      </c>
      <c r="J194" s="63" t="s">
        <v>94</v>
      </c>
      <c r="K194" s="63" t="s">
        <v>174</v>
      </c>
      <c r="L194" s="64" t="s">
        <v>269</v>
      </c>
      <c r="M194" s="65" t="s">
        <v>720</v>
      </c>
      <c r="N194" s="10" t="s">
        <v>9</v>
      </c>
      <c r="O194" s="79"/>
      <c r="P194" s="79"/>
      <c r="Q194" s="79"/>
      <c r="R194" s="80"/>
      <c r="S194" s="9">
        <v>15693</v>
      </c>
      <c r="T194" s="79"/>
      <c r="U194" s="80"/>
      <c r="V194" s="9">
        <v>8304.2999999999993</v>
      </c>
      <c r="W194" s="8">
        <v>7388.7000000000007</v>
      </c>
      <c r="X194" s="66">
        <f t="shared" si="2"/>
        <v>52.917224240107046</v>
      </c>
      <c r="Y194" s="37"/>
    </row>
    <row r="195" spans="1:25" ht="32.25" customHeight="1" x14ac:dyDescent="0.2">
      <c r="A195" s="43"/>
      <c r="B195" s="67"/>
      <c r="C195" s="69"/>
      <c r="D195" s="69"/>
      <c r="E195" s="68"/>
      <c r="F195" s="78" t="s">
        <v>721</v>
      </c>
      <c r="G195" s="78"/>
      <c r="H195" s="61" t="s">
        <v>720</v>
      </c>
      <c r="I195" s="62" t="s">
        <v>696</v>
      </c>
      <c r="J195" s="63" t="s">
        <v>94</v>
      </c>
      <c r="K195" s="63" t="s">
        <v>174</v>
      </c>
      <c r="L195" s="64" t="s">
        <v>269</v>
      </c>
      <c r="M195" s="65" t="s">
        <v>720</v>
      </c>
      <c r="N195" s="10" t="s">
        <v>719</v>
      </c>
      <c r="O195" s="79"/>
      <c r="P195" s="79"/>
      <c r="Q195" s="79"/>
      <c r="R195" s="80"/>
      <c r="S195" s="9">
        <v>15693</v>
      </c>
      <c r="T195" s="79"/>
      <c r="U195" s="80"/>
      <c r="V195" s="9">
        <v>8304.2999999999993</v>
      </c>
      <c r="W195" s="8">
        <v>7388.7000000000007</v>
      </c>
      <c r="X195" s="66">
        <f t="shared" si="2"/>
        <v>52.917224240107046</v>
      </c>
      <c r="Y195" s="37"/>
    </row>
    <row r="196" spans="1:25" ht="32.25" customHeight="1" x14ac:dyDescent="0.2">
      <c r="A196" s="43"/>
      <c r="B196" s="67"/>
      <c r="C196" s="68"/>
      <c r="D196" s="84" t="s">
        <v>718</v>
      </c>
      <c r="E196" s="84"/>
      <c r="F196" s="84"/>
      <c r="G196" s="84"/>
      <c r="H196" s="61" t="s">
        <v>717</v>
      </c>
      <c r="I196" s="62" t="s">
        <v>696</v>
      </c>
      <c r="J196" s="63" t="s">
        <v>94</v>
      </c>
      <c r="K196" s="63" t="s">
        <v>163</v>
      </c>
      <c r="L196" s="64" t="s">
        <v>9</v>
      </c>
      <c r="M196" s="65" t="s">
        <v>711</v>
      </c>
      <c r="N196" s="10" t="s">
        <v>9</v>
      </c>
      <c r="O196" s="79"/>
      <c r="P196" s="79"/>
      <c r="Q196" s="79"/>
      <c r="R196" s="80"/>
      <c r="S196" s="9">
        <v>14720.5</v>
      </c>
      <c r="T196" s="79"/>
      <c r="U196" s="80"/>
      <c r="V196" s="9">
        <v>9924.9</v>
      </c>
      <c r="W196" s="8">
        <v>4795.6000000000004</v>
      </c>
      <c r="X196" s="66">
        <f t="shared" si="2"/>
        <v>67.42230223158181</v>
      </c>
      <c r="Y196" s="37"/>
    </row>
    <row r="197" spans="1:25" ht="29.25" customHeight="1" x14ac:dyDescent="0.2">
      <c r="A197" s="43"/>
      <c r="B197" s="67"/>
      <c r="C197" s="69"/>
      <c r="D197" s="68"/>
      <c r="E197" s="84" t="s">
        <v>716</v>
      </c>
      <c r="F197" s="84"/>
      <c r="G197" s="84"/>
      <c r="H197" s="61" t="s">
        <v>715</v>
      </c>
      <c r="I197" s="62" t="s">
        <v>696</v>
      </c>
      <c r="J197" s="63" t="s">
        <v>94</v>
      </c>
      <c r="K197" s="63" t="s">
        <v>163</v>
      </c>
      <c r="L197" s="64" t="s">
        <v>707</v>
      </c>
      <c r="M197" s="65" t="s">
        <v>715</v>
      </c>
      <c r="N197" s="10" t="s">
        <v>9</v>
      </c>
      <c r="O197" s="79"/>
      <c r="P197" s="79"/>
      <c r="Q197" s="79"/>
      <c r="R197" s="80"/>
      <c r="S197" s="9">
        <v>13699.5</v>
      </c>
      <c r="T197" s="79"/>
      <c r="U197" s="80"/>
      <c r="V197" s="9">
        <v>9428.7000000000007</v>
      </c>
      <c r="W197" s="8">
        <v>4270.7999999999993</v>
      </c>
      <c r="X197" s="66">
        <f t="shared" si="2"/>
        <v>68.825139603635179</v>
      </c>
      <c r="Y197" s="37"/>
    </row>
    <row r="198" spans="1:25" ht="12.75" customHeight="1" x14ac:dyDescent="0.2">
      <c r="A198" s="43"/>
      <c r="B198" s="67"/>
      <c r="C198" s="69"/>
      <c r="D198" s="69"/>
      <c r="E198" s="68"/>
      <c r="F198" s="78" t="s">
        <v>16</v>
      </c>
      <c r="G198" s="78"/>
      <c r="H198" s="61" t="s">
        <v>715</v>
      </c>
      <c r="I198" s="62" t="s">
        <v>696</v>
      </c>
      <c r="J198" s="63" t="s">
        <v>94</v>
      </c>
      <c r="K198" s="63" t="s">
        <v>163</v>
      </c>
      <c r="L198" s="64" t="s">
        <v>707</v>
      </c>
      <c r="M198" s="65" t="s">
        <v>715</v>
      </c>
      <c r="N198" s="10" t="s">
        <v>12</v>
      </c>
      <c r="O198" s="79"/>
      <c r="P198" s="79"/>
      <c r="Q198" s="79"/>
      <c r="R198" s="80"/>
      <c r="S198" s="9">
        <v>13699.5</v>
      </c>
      <c r="T198" s="79"/>
      <c r="U198" s="80"/>
      <c r="V198" s="9">
        <v>9428.7000000000007</v>
      </c>
      <c r="W198" s="8">
        <v>4270.7999999999993</v>
      </c>
      <c r="X198" s="66">
        <f t="shared" si="2"/>
        <v>68.825139603635179</v>
      </c>
      <c r="Y198" s="37"/>
    </row>
    <row r="199" spans="1:25" ht="27.75" customHeight="1" x14ac:dyDescent="0.2">
      <c r="A199" s="43"/>
      <c r="B199" s="67"/>
      <c r="C199" s="69"/>
      <c r="D199" s="68"/>
      <c r="E199" s="84" t="s">
        <v>714</v>
      </c>
      <c r="F199" s="84"/>
      <c r="G199" s="84"/>
      <c r="H199" s="61" t="s">
        <v>713</v>
      </c>
      <c r="I199" s="62" t="s">
        <v>696</v>
      </c>
      <c r="J199" s="63" t="s">
        <v>94</v>
      </c>
      <c r="K199" s="63" t="s">
        <v>163</v>
      </c>
      <c r="L199" s="64" t="s">
        <v>202</v>
      </c>
      <c r="M199" s="65" t="s">
        <v>713</v>
      </c>
      <c r="N199" s="10" t="s">
        <v>9</v>
      </c>
      <c r="O199" s="79"/>
      <c r="P199" s="79"/>
      <c r="Q199" s="79"/>
      <c r="R199" s="80"/>
      <c r="S199" s="9">
        <v>300</v>
      </c>
      <c r="T199" s="79"/>
      <c r="U199" s="80"/>
      <c r="V199" s="9">
        <v>0</v>
      </c>
      <c r="W199" s="8">
        <v>300</v>
      </c>
      <c r="X199" s="66">
        <f t="shared" si="2"/>
        <v>0</v>
      </c>
      <c r="Y199" s="37"/>
    </row>
    <row r="200" spans="1:25" ht="12.75" customHeight="1" x14ac:dyDescent="0.2">
      <c r="A200" s="43"/>
      <c r="B200" s="67"/>
      <c r="C200" s="69"/>
      <c r="D200" s="69"/>
      <c r="E200" s="68"/>
      <c r="F200" s="78" t="s">
        <v>16</v>
      </c>
      <c r="G200" s="78"/>
      <c r="H200" s="61" t="s">
        <v>713</v>
      </c>
      <c r="I200" s="62" t="s">
        <v>696</v>
      </c>
      <c r="J200" s="63" t="s">
        <v>94</v>
      </c>
      <c r="K200" s="63" t="s">
        <v>163</v>
      </c>
      <c r="L200" s="64" t="s">
        <v>202</v>
      </c>
      <c r="M200" s="65" t="s">
        <v>713</v>
      </c>
      <c r="N200" s="10" t="s">
        <v>12</v>
      </c>
      <c r="O200" s="79"/>
      <c r="P200" s="79"/>
      <c r="Q200" s="79"/>
      <c r="R200" s="80"/>
      <c r="S200" s="9">
        <v>300</v>
      </c>
      <c r="T200" s="79"/>
      <c r="U200" s="80"/>
      <c r="V200" s="9">
        <v>0</v>
      </c>
      <c r="W200" s="8">
        <v>300</v>
      </c>
      <c r="X200" s="66">
        <f t="shared" si="2"/>
        <v>0</v>
      </c>
      <c r="Y200" s="37"/>
    </row>
    <row r="201" spans="1:25" ht="21.75" customHeight="1" x14ac:dyDescent="0.2">
      <c r="A201" s="43"/>
      <c r="B201" s="67"/>
      <c r="C201" s="69"/>
      <c r="D201" s="68"/>
      <c r="E201" s="84" t="s">
        <v>712</v>
      </c>
      <c r="F201" s="84"/>
      <c r="G201" s="84"/>
      <c r="H201" s="61" t="s">
        <v>711</v>
      </c>
      <c r="I201" s="62" t="s">
        <v>696</v>
      </c>
      <c r="J201" s="63" t="s">
        <v>94</v>
      </c>
      <c r="K201" s="63" t="s">
        <v>163</v>
      </c>
      <c r="L201" s="64" t="s">
        <v>704</v>
      </c>
      <c r="M201" s="65" t="s">
        <v>711</v>
      </c>
      <c r="N201" s="10" t="s">
        <v>9</v>
      </c>
      <c r="O201" s="79"/>
      <c r="P201" s="79"/>
      <c r="Q201" s="79"/>
      <c r="R201" s="80"/>
      <c r="S201" s="9">
        <v>721</v>
      </c>
      <c r="T201" s="79"/>
      <c r="U201" s="80"/>
      <c r="V201" s="9">
        <v>496.2</v>
      </c>
      <c r="W201" s="8">
        <v>224.8</v>
      </c>
      <c r="X201" s="66">
        <f t="shared" si="2"/>
        <v>68.821081830790575</v>
      </c>
      <c r="Y201" s="37"/>
    </row>
    <row r="202" spans="1:25" ht="12.75" customHeight="1" x14ac:dyDescent="0.2">
      <c r="A202" s="43"/>
      <c r="B202" s="67"/>
      <c r="C202" s="69"/>
      <c r="D202" s="69"/>
      <c r="E202" s="68"/>
      <c r="F202" s="78" t="s">
        <v>16</v>
      </c>
      <c r="G202" s="78"/>
      <c r="H202" s="61" t="s">
        <v>711</v>
      </c>
      <c r="I202" s="62" t="s">
        <v>696</v>
      </c>
      <c r="J202" s="63" t="s">
        <v>94</v>
      </c>
      <c r="K202" s="63" t="s">
        <v>163</v>
      </c>
      <c r="L202" s="64" t="s">
        <v>704</v>
      </c>
      <c r="M202" s="65" t="s">
        <v>711</v>
      </c>
      <c r="N202" s="10" t="s">
        <v>12</v>
      </c>
      <c r="O202" s="79"/>
      <c r="P202" s="79"/>
      <c r="Q202" s="79"/>
      <c r="R202" s="80"/>
      <c r="S202" s="9">
        <v>721</v>
      </c>
      <c r="T202" s="79"/>
      <c r="U202" s="80"/>
      <c r="V202" s="9">
        <v>496.2</v>
      </c>
      <c r="W202" s="8">
        <v>224.8</v>
      </c>
      <c r="X202" s="66">
        <f t="shared" si="2"/>
        <v>68.821081830790575</v>
      </c>
      <c r="Y202" s="37"/>
    </row>
    <row r="203" spans="1:25" ht="21.75" customHeight="1" x14ac:dyDescent="0.2">
      <c r="A203" s="43"/>
      <c r="B203" s="67"/>
      <c r="C203" s="68"/>
      <c r="D203" s="84" t="s">
        <v>710</v>
      </c>
      <c r="E203" s="84"/>
      <c r="F203" s="84"/>
      <c r="G203" s="84"/>
      <c r="H203" s="61" t="s">
        <v>709</v>
      </c>
      <c r="I203" s="62" t="s">
        <v>696</v>
      </c>
      <c r="J203" s="63" t="s">
        <v>94</v>
      </c>
      <c r="K203" s="63" t="s">
        <v>139</v>
      </c>
      <c r="L203" s="64" t="s">
        <v>9</v>
      </c>
      <c r="M203" s="65" t="s">
        <v>703</v>
      </c>
      <c r="N203" s="10" t="s">
        <v>9</v>
      </c>
      <c r="O203" s="79"/>
      <c r="P203" s="79"/>
      <c r="Q203" s="79"/>
      <c r="R203" s="80"/>
      <c r="S203" s="9">
        <v>17263.2</v>
      </c>
      <c r="T203" s="79"/>
      <c r="U203" s="80"/>
      <c r="V203" s="9">
        <v>5616.6</v>
      </c>
      <c r="W203" s="8">
        <v>11646.6</v>
      </c>
      <c r="X203" s="66">
        <f t="shared" si="2"/>
        <v>32.535103572918111</v>
      </c>
      <c r="Y203" s="37"/>
    </row>
    <row r="204" spans="1:25" ht="26.25" customHeight="1" x14ac:dyDescent="0.2">
      <c r="A204" s="43"/>
      <c r="B204" s="67"/>
      <c r="C204" s="69"/>
      <c r="D204" s="68"/>
      <c r="E204" s="84" t="s">
        <v>708</v>
      </c>
      <c r="F204" s="84"/>
      <c r="G204" s="84"/>
      <c r="H204" s="61" t="s">
        <v>706</v>
      </c>
      <c r="I204" s="62" t="s">
        <v>696</v>
      </c>
      <c r="J204" s="63" t="s">
        <v>94</v>
      </c>
      <c r="K204" s="63" t="s">
        <v>139</v>
      </c>
      <c r="L204" s="64" t="s">
        <v>707</v>
      </c>
      <c r="M204" s="65" t="s">
        <v>706</v>
      </c>
      <c r="N204" s="10" t="s">
        <v>9</v>
      </c>
      <c r="O204" s="79"/>
      <c r="P204" s="79"/>
      <c r="Q204" s="79"/>
      <c r="R204" s="80"/>
      <c r="S204" s="9">
        <v>16400</v>
      </c>
      <c r="T204" s="79"/>
      <c r="U204" s="80"/>
      <c r="V204" s="9">
        <v>5335.8</v>
      </c>
      <c r="W204" s="8">
        <v>11064.2</v>
      </c>
      <c r="X204" s="66">
        <f t="shared" si="2"/>
        <v>32.53536585365854</v>
      </c>
      <c r="Y204" s="37"/>
    </row>
    <row r="205" spans="1:25" ht="12.75" customHeight="1" x14ac:dyDescent="0.2">
      <c r="A205" s="43"/>
      <c r="B205" s="67"/>
      <c r="C205" s="69"/>
      <c r="D205" s="69"/>
      <c r="E205" s="68"/>
      <c r="F205" s="78" t="s">
        <v>16</v>
      </c>
      <c r="G205" s="78"/>
      <c r="H205" s="61" t="s">
        <v>706</v>
      </c>
      <c r="I205" s="62" t="s">
        <v>696</v>
      </c>
      <c r="J205" s="63" t="s">
        <v>94</v>
      </c>
      <c r="K205" s="63" t="s">
        <v>139</v>
      </c>
      <c r="L205" s="64" t="s">
        <v>707</v>
      </c>
      <c r="M205" s="65" t="s">
        <v>706</v>
      </c>
      <c r="N205" s="10" t="s">
        <v>12</v>
      </c>
      <c r="O205" s="79"/>
      <c r="P205" s="79"/>
      <c r="Q205" s="79"/>
      <c r="R205" s="80"/>
      <c r="S205" s="9">
        <v>16400</v>
      </c>
      <c r="T205" s="79"/>
      <c r="U205" s="80"/>
      <c r="V205" s="9">
        <v>5335.8</v>
      </c>
      <c r="W205" s="8">
        <v>11064.2</v>
      </c>
      <c r="X205" s="66">
        <f t="shared" si="2"/>
        <v>32.53536585365854</v>
      </c>
      <c r="Y205" s="37"/>
    </row>
    <row r="206" spans="1:25" ht="21.75" customHeight="1" x14ac:dyDescent="0.2">
      <c r="A206" s="43"/>
      <c r="B206" s="67"/>
      <c r="C206" s="69"/>
      <c r="D206" s="68"/>
      <c r="E206" s="84" t="s">
        <v>705</v>
      </c>
      <c r="F206" s="84"/>
      <c r="G206" s="84"/>
      <c r="H206" s="61" t="s">
        <v>703</v>
      </c>
      <c r="I206" s="62" t="s">
        <v>696</v>
      </c>
      <c r="J206" s="63" t="s">
        <v>94</v>
      </c>
      <c r="K206" s="63" t="s">
        <v>139</v>
      </c>
      <c r="L206" s="64" t="s">
        <v>704</v>
      </c>
      <c r="M206" s="65" t="s">
        <v>703</v>
      </c>
      <c r="N206" s="10" t="s">
        <v>9</v>
      </c>
      <c r="O206" s="79"/>
      <c r="P206" s="79"/>
      <c r="Q206" s="79"/>
      <c r="R206" s="80"/>
      <c r="S206" s="9">
        <v>863.2</v>
      </c>
      <c r="T206" s="79"/>
      <c r="U206" s="80"/>
      <c r="V206" s="9">
        <v>280.8</v>
      </c>
      <c r="W206" s="8">
        <v>582.40000000000009</v>
      </c>
      <c r="X206" s="66">
        <f t="shared" si="2"/>
        <v>32.53012048192771</v>
      </c>
      <c r="Y206" s="37"/>
    </row>
    <row r="207" spans="1:25" ht="12.75" customHeight="1" x14ac:dyDescent="0.2">
      <c r="A207" s="43"/>
      <c r="B207" s="67"/>
      <c r="C207" s="69"/>
      <c r="D207" s="69"/>
      <c r="E207" s="68"/>
      <c r="F207" s="78" t="s">
        <v>16</v>
      </c>
      <c r="G207" s="78"/>
      <c r="H207" s="61" t="s">
        <v>703</v>
      </c>
      <c r="I207" s="62" t="s">
        <v>696</v>
      </c>
      <c r="J207" s="63" t="s">
        <v>94</v>
      </c>
      <c r="K207" s="63" t="s">
        <v>139</v>
      </c>
      <c r="L207" s="64" t="s">
        <v>704</v>
      </c>
      <c r="M207" s="65" t="s">
        <v>703</v>
      </c>
      <c r="N207" s="10" t="s">
        <v>12</v>
      </c>
      <c r="O207" s="79"/>
      <c r="P207" s="79"/>
      <c r="Q207" s="79"/>
      <c r="R207" s="80"/>
      <c r="S207" s="9">
        <v>863.2</v>
      </c>
      <c r="T207" s="79"/>
      <c r="U207" s="80"/>
      <c r="V207" s="9">
        <v>280.8</v>
      </c>
      <c r="W207" s="8">
        <v>582.40000000000009</v>
      </c>
      <c r="X207" s="66">
        <f t="shared" ref="X207:X270" si="3">V207*100/S207</f>
        <v>32.53012048192771</v>
      </c>
      <c r="Y207" s="37"/>
    </row>
    <row r="208" spans="1:25" ht="33" customHeight="1" x14ac:dyDescent="0.2">
      <c r="A208" s="43"/>
      <c r="B208" s="67"/>
      <c r="C208" s="68"/>
      <c r="D208" s="84" t="s">
        <v>702</v>
      </c>
      <c r="E208" s="84"/>
      <c r="F208" s="84"/>
      <c r="G208" s="84"/>
      <c r="H208" s="61" t="s">
        <v>701</v>
      </c>
      <c r="I208" s="62" t="s">
        <v>696</v>
      </c>
      <c r="J208" s="63" t="s">
        <v>94</v>
      </c>
      <c r="K208" s="63" t="s">
        <v>129</v>
      </c>
      <c r="L208" s="64" t="s">
        <v>9</v>
      </c>
      <c r="M208" s="65" t="s">
        <v>694</v>
      </c>
      <c r="N208" s="10" t="s">
        <v>9</v>
      </c>
      <c r="O208" s="79"/>
      <c r="P208" s="79"/>
      <c r="Q208" s="79"/>
      <c r="R208" s="80"/>
      <c r="S208" s="9">
        <v>2924.1</v>
      </c>
      <c r="T208" s="79"/>
      <c r="U208" s="80"/>
      <c r="V208" s="9">
        <v>1203.9000000000001</v>
      </c>
      <c r="W208" s="8">
        <v>1720.1999999999998</v>
      </c>
      <c r="X208" s="66">
        <f t="shared" si="3"/>
        <v>41.171642556684112</v>
      </c>
      <c r="Y208" s="37"/>
    </row>
    <row r="209" spans="1:25" ht="12.75" customHeight="1" x14ac:dyDescent="0.2">
      <c r="A209" s="43"/>
      <c r="B209" s="67"/>
      <c r="C209" s="69"/>
      <c r="D209" s="68"/>
      <c r="E209" s="84" t="s">
        <v>700</v>
      </c>
      <c r="F209" s="84"/>
      <c r="G209" s="84"/>
      <c r="H209" s="61" t="s">
        <v>698</v>
      </c>
      <c r="I209" s="62" t="s">
        <v>696</v>
      </c>
      <c r="J209" s="63" t="s">
        <v>94</v>
      </c>
      <c r="K209" s="63" t="s">
        <v>129</v>
      </c>
      <c r="L209" s="64" t="s">
        <v>699</v>
      </c>
      <c r="M209" s="65" t="s">
        <v>698</v>
      </c>
      <c r="N209" s="10" t="s">
        <v>9</v>
      </c>
      <c r="O209" s="79"/>
      <c r="P209" s="79"/>
      <c r="Q209" s="79"/>
      <c r="R209" s="80"/>
      <c r="S209" s="9">
        <v>2777.8</v>
      </c>
      <c r="T209" s="79"/>
      <c r="U209" s="80"/>
      <c r="V209" s="9">
        <v>1143.7</v>
      </c>
      <c r="W209" s="8">
        <v>1634.1</v>
      </c>
      <c r="X209" s="66">
        <f t="shared" si="3"/>
        <v>41.172870617035059</v>
      </c>
      <c r="Y209" s="37"/>
    </row>
    <row r="210" spans="1:25" ht="12.75" customHeight="1" x14ac:dyDescent="0.2">
      <c r="A210" s="43"/>
      <c r="B210" s="67"/>
      <c r="C210" s="69"/>
      <c r="D210" s="69"/>
      <c r="E210" s="68"/>
      <c r="F210" s="78" t="s">
        <v>16</v>
      </c>
      <c r="G210" s="78"/>
      <c r="H210" s="61" t="s">
        <v>698</v>
      </c>
      <c r="I210" s="62" t="s">
        <v>696</v>
      </c>
      <c r="J210" s="63" t="s">
        <v>94</v>
      </c>
      <c r="K210" s="63" t="s">
        <v>129</v>
      </c>
      <c r="L210" s="64" t="s">
        <v>699</v>
      </c>
      <c r="M210" s="65" t="s">
        <v>698</v>
      </c>
      <c r="N210" s="10" t="s">
        <v>12</v>
      </c>
      <c r="O210" s="79"/>
      <c r="P210" s="79"/>
      <c r="Q210" s="79"/>
      <c r="R210" s="80"/>
      <c r="S210" s="9">
        <v>2777.8</v>
      </c>
      <c r="T210" s="79"/>
      <c r="U210" s="80"/>
      <c r="V210" s="9">
        <v>1143.7</v>
      </c>
      <c r="W210" s="8">
        <v>1634.1</v>
      </c>
      <c r="X210" s="66">
        <f t="shared" si="3"/>
        <v>41.172870617035059</v>
      </c>
      <c r="Y210" s="37"/>
    </row>
    <row r="211" spans="1:25" ht="21.75" customHeight="1" x14ac:dyDescent="0.2">
      <c r="A211" s="43"/>
      <c r="B211" s="67"/>
      <c r="C211" s="69"/>
      <c r="D211" s="68"/>
      <c r="E211" s="84" t="s">
        <v>697</v>
      </c>
      <c r="F211" s="84"/>
      <c r="G211" s="84"/>
      <c r="H211" s="61" t="s">
        <v>694</v>
      </c>
      <c r="I211" s="62" t="s">
        <v>696</v>
      </c>
      <c r="J211" s="63" t="s">
        <v>94</v>
      </c>
      <c r="K211" s="63" t="s">
        <v>129</v>
      </c>
      <c r="L211" s="64" t="s">
        <v>695</v>
      </c>
      <c r="M211" s="65" t="s">
        <v>694</v>
      </c>
      <c r="N211" s="10" t="s">
        <v>9</v>
      </c>
      <c r="O211" s="79"/>
      <c r="P211" s="79"/>
      <c r="Q211" s="79"/>
      <c r="R211" s="80"/>
      <c r="S211" s="9">
        <v>146.30000000000001</v>
      </c>
      <c r="T211" s="79"/>
      <c r="U211" s="80"/>
      <c r="V211" s="9">
        <v>60.2</v>
      </c>
      <c r="W211" s="8">
        <v>86.1</v>
      </c>
      <c r="X211" s="66">
        <f t="shared" si="3"/>
        <v>41.148325358851672</v>
      </c>
      <c r="Y211" s="37"/>
    </row>
    <row r="212" spans="1:25" ht="12.75" customHeight="1" x14ac:dyDescent="0.2">
      <c r="A212" s="43"/>
      <c r="B212" s="67"/>
      <c r="C212" s="69"/>
      <c r="D212" s="69"/>
      <c r="E212" s="68"/>
      <c r="F212" s="78" t="s">
        <v>16</v>
      </c>
      <c r="G212" s="78"/>
      <c r="H212" s="61" t="s">
        <v>694</v>
      </c>
      <c r="I212" s="62" t="s">
        <v>696</v>
      </c>
      <c r="J212" s="63" t="s">
        <v>94</v>
      </c>
      <c r="K212" s="63" t="s">
        <v>129</v>
      </c>
      <c r="L212" s="64" t="s">
        <v>695</v>
      </c>
      <c r="M212" s="65" t="s">
        <v>694</v>
      </c>
      <c r="N212" s="10" t="s">
        <v>12</v>
      </c>
      <c r="O212" s="79"/>
      <c r="P212" s="79"/>
      <c r="Q212" s="79"/>
      <c r="R212" s="80"/>
      <c r="S212" s="9">
        <v>146.30000000000001</v>
      </c>
      <c r="T212" s="79"/>
      <c r="U212" s="80"/>
      <c r="V212" s="9">
        <v>60.2</v>
      </c>
      <c r="W212" s="8">
        <v>86.1</v>
      </c>
      <c r="X212" s="66">
        <f t="shared" si="3"/>
        <v>41.148325358851672</v>
      </c>
      <c r="Y212" s="37"/>
    </row>
    <row r="213" spans="1:25" ht="12.75" customHeight="1" x14ac:dyDescent="0.2">
      <c r="A213" s="43"/>
      <c r="B213" s="85" t="s">
        <v>693</v>
      </c>
      <c r="C213" s="85"/>
      <c r="D213" s="85"/>
      <c r="E213" s="85"/>
      <c r="F213" s="85"/>
      <c r="G213" s="85"/>
      <c r="H213" s="61" t="s">
        <v>691</v>
      </c>
      <c r="I213" s="62" t="s">
        <v>685</v>
      </c>
      <c r="J213" s="63" t="s">
        <v>9</v>
      </c>
      <c r="K213" s="63" t="s">
        <v>9</v>
      </c>
      <c r="L213" s="64" t="s">
        <v>9</v>
      </c>
      <c r="M213" s="65" t="s">
        <v>684</v>
      </c>
      <c r="N213" s="10" t="s">
        <v>9</v>
      </c>
      <c r="O213" s="79"/>
      <c r="P213" s="79"/>
      <c r="Q213" s="79"/>
      <c r="R213" s="80"/>
      <c r="S213" s="9">
        <v>49544</v>
      </c>
      <c r="T213" s="79"/>
      <c r="U213" s="80"/>
      <c r="V213" s="9">
        <v>8585.4</v>
      </c>
      <c r="W213" s="8">
        <v>40958.6</v>
      </c>
      <c r="X213" s="66">
        <f t="shared" si="3"/>
        <v>17.328839011787501</v>
      </c>
      <c r="Y213" s="37"/>
    </row>
    <row r="214" spans="1:25" ht="12.75" customHeight="1" x14ac:dyDescent="0.2">
      <c r="A214" s="43"/>
      <c r="B214" s="60"/>
      <c r="C214" s="84" t="s">
        <v>692</v>
      </c>
      <c r="D214" s="84"/>
      <c r="E214" s="84"/>
      <c r="F214" s="84"/>
      <c r="G214" s="84"/>
      <c r="H214" s="61" t="s">
        <v>691</v>
      </c>
      <c r="I214" s="62" t="s">
        <v>685</v>
      </c>
      <c r="J214" s="63" t="s">
        <v>94</v>
      </c>
      <c r="K214" s="63" t="s">
        <v>9</v>
      </c>
      <c r="L214" s="64" t="s">
        <v>9</v>
      </c>
      <c r="M214" s="65" t="s">
        <v>684</v>
      </c>
      <c r="N214" s="10" t="s">
        <v>9</v>
      </c>
      <c r="O214" s="79"/>
      <c r="P214" s="79"/>
      <c r="Q214" s="79"/>
      <c r="R214" s="80"/>
      <c r="S214" s="9">
        <v>49544</v>
      </c>
      <c r="T214" s="79"/>
      <c r="U214" s="80"/>
      <c r="V214" s="9">
        <v>8585.4</v>
      </c>
      <c r="W214" s="8">
        <v>40958.6</v>
      </c>
      <c r="X214" s="66">
        <f t="shared" si="3"/>
        <v>17.328839011787501</v>
      </c>
      <c r="Y214" s="37"/>
    </row>
    <row r="215" spans="1:25" ht="21.75" customHeight="1" x14ac:dyDescent="0.2">
      <c r="A215" s="43"/>
      <c r="B215" s="67"/>
      <c r="C215" s="68"/>
      <c r="D215" s="84" t="s">
        <v>690</v>
      </c>
      <c r="E215" s="84"/>
      <c r="F215" s="84"/>
      <c r="G215" s="84"/>
      <c r="H215" s="61" t="s">
        <v>688</v>
      </c>
      <c r="I215" s="62" t="s">
        <v>685</v>
      </c>
      <c r="J215" s="63" t="s">
        <v>94</v>
      </c>
      <c r="K215" s="63" t="s">
        <v>203</v>
      </c>
      <c r="L215" s="64" t="s">
        <v>9</v>
      </c>
      <c r="M215" s="65" t="s">
        <v>688</v>
      </c>
      <c r="N215" s="10" t="s">
        <v>9</v>
      </c>
      <c r="O215" s="79"/>
      <c r="P215" s="79"/>
      <c r="Q215" s="79"/>
      <c r="R215" s="80"/>
      <c r="S215" s="9">
        <v>33150.1</v>
      </c>
      <c r="T215" s="79"/>
      <c r="U215" s="80"/>
      <c r="V215" s="9">
        <v>5758.8</v>
      </c>
      <c r="W215" s="8">
        <v>27391.3</v>
      </c>
      <c r="X215" s="66">
        <f t="shared" si="3"/>
        <v>17.371893297456118</v>
      </c>
      <c r="Y215" s="37"/>
    </row>
    <row r="216" spans="1:25" ht="12.75" customHeight="1" x14ac:dyDescent="0.2">
      <c r="A216" s="43"/>
      <c r="B216" s="67"/>
      <c r="C216" s="69"/>
      <c r="D216" s="68"/>
      <c r="E216" s="84" t="s">
        <v>689</v>
      </c>
      <c r="F216" s="84"/>
      <c r="G216" s="84"/>
      <c r="H216" s="61" t="s">
        <v>688</v>
      </c>
      <c r="I216" s="62" t="s">
        <v>685</v>
      </c>
      <c r="J216" s="63" t="s">
        <v>94</v>
      </c>
      <c r="K216" s="63" t="s">
        <v>203</v>
      </c>
      <c r="L216" s="64" t="s">
        <v>2</v>
      </c>
      <c r="M216" s="65" t="s">
        <v>688</v>
      </c>
      <c r="N216" s="10" t="s">
        <v>9</v>
      </c>
      <c r="O216" s="79"/>
      <c r="P216" s="79"/>
      <c r="Q216" s="79"/>
      <c r="R216" s="80"/>
      <c r="S216" s="9">
        <v>33150.1</v>
      </c>
      <c r="T216" s="79"/>
      <c r="U216" s="80"/>
      <c r="V216" s="9">
        <v>5758.8</v>
      </c>
      <c r="W216" s="8">
        <v>27391.3</v>
      </c>
      <c r="X216" s="66">
        <f t="shared" si="3"/>
        <v>17.371893297456118</v>
      </c>
      <c r="Y216" s="37"/>
    </row>
    <row r="217" spans="1:25" ht="21.75" customHeight="1" x14ac:dyDescent="0.2">
      <c r="A217" s="43"/>
      <c r="B217" s="67"/>
      <c r="C217" s="69"/>
      <c r="D217" s="69"/>
      <c r="E217" s="68"/>
      <c r="F217" s="78" t="s">
        <v>21</v>
      </c>
      <c r="G217" s="78"/>
      <c r="H217" s="61" t="s">
        <v>688</v>
      </c>
      <c r="I217" s="62" t="s">
        <v>685</v>
      </c>
      <c r="J217" s="63" t="s">
        <v>94</v>
      </c>
      <c r="K217" s="63" t="s">
        <v>203</v>
      </c>
      <c r="L217" s="64" t="s">
        <v>2</v>
      </c>
      <c r="M217" s="65" t="s">
        <v>688</v>
      </c>
      <c r="N217" s="10" t="s">
        <v>18</v>
      </c>
      <c r="O217" s="79"/>
      <c r="P217" s="79"/>
      <c r="Q217" s="79"/>
      <c r="R217" s="80"/>
      <c r="S217" s="9">
        <v>15297.4</v>
      </c>
      <c r="T217" s="79"/>
      <c r="U217" s="80"/>
      <c r="V217" s="9">
        <v>2948.1</v>
      </c>
      <c r="W217" s="8">
        <v>12349.3</v>
      </c>
      <c r="X217" s="66">
        <f t="shared" si="3"/>
        <v>19.271902414789441</v>
      </c>
      <c r="Y217" s="37"/>
    </row>
    <row r="218" spans="1:25" ht="12.75" customHeight="1" x14ac:dyDescent="0.2">
      <c r="A218" s="43"/>
      <c r="B218" s="67"/>
      <c r="C218" s="69"/>
      <c r="D218" s="69"/>
      <c r="E218" s="68"/>
      <c r="F218" s="78" t="s">
        <v>314</v>
      </c>
      <c r="G218" s="78"/>
      <c r="H218" s="61" t="s">
        <v>688</v>
      </c>
      <c r="I218" s="62" t="s">
        <v>685</v>
      </c>
      <c r="J218" s="63" t="s">
        <v>94</v>
      </c>
      <c r="K218" s="63" t="s">
        <v>203</v>
      </c>
      <c r="L218" s="64" t="s">
        <v>2</v>
      </c>
      <c r="M218" s="65" t="s">
        <v>688</v>
      </c>
      <c r="N218" s="10" t="s">
        <v>313</v>
      </c>
      <c r="O218" s="79"/>
      <c r="P218" s="79"/>
      <c r="Q218" s="79"/>
      <c r="R218" s="80"/>
      <c r="S218" s="9">
        <v>17852.7</v>
      </c>
      <c r="T218" s="79"/>
      <c r="U218" s="80"/>
      <c r="V218" s="9">
        <v>2810.7</v>
      </c>
      <c r="W218" s="8">
        <v>15042</v>
      </c>
      <c r="X218" s="66">
        <f t="shared" si="3"/>
        <v>15.743837066662184</v>
      </c>
      <c r="Y218" s="37"/>
    </row>
    <row r="219" spans="1:25" ht="21.75" customHeight="1" x14ac:dyDescent="0.2">
      <c r="A219" s="43"/>
      <c r="B219" s="67"/>
      <c r="C219" s="68"/>
      <c r="D219" s="84" t="s">
        <v>687</v>
      </c>
      <c r="E219" s="84"/>
      <c r="F219" s="84"/>
      <c r="G219" s="84"/>
      <c r="H219" s="61" t="s">
        <v>684</v>
      </c>
      <c r="I219" s="62" t="s">
        <v>685</v>
      </c>
      <c r="J219" s="63" t="s">
        <v>94</v>
      </c>
      <c r="K219" s="63" t="s">
        <v>198</v>
      </c>
      <c r="L219" s="64" t="s">
        <v>9</v>
      </c>
      <c r="M219" s="65" t="s">
        <v>684</v>
      </c>
      <c r="N219" s="10" t="s">
        <v>9</v>
      </c>
      <c r="O219" s="79"/>
      <c r="P219" s="79"/>
      <c r="Q219" s="79"/>
      <c r="R219" s="80"/>
      <c r="S219" s="9">
        <v>16393.900000000001</v>
      </c>
      <c r="T219" s="79"/>
      <c r="U219" s="80"/>
      <c r="V219" s="9">
        <v>2826.6</v>
      </c>
      <c r="W219" s="8">
        <v>13567.3</v>
      </c>
      <c r="X219" s="66">
        <f t="shared" si="3"/>
        <v>17.24177895436717</v>
      </c>
      <c r="Y219" s="37"/>
    </row>
    <row r="220" spans="1:25" ht="12.75" customHeight="1" x14ac:dyDescent="0.2">
      <c r="A220" s="43"/>
      <c r="B220" s="67"/>
      <c r="C220" s="69"/>
      <c r="D220" s="68"/>
      <c r="E220" s="84" t="s">
        <v>686</v>
      </c>
      <c r="F220" s="84"/>
      <c r="G220" s="84"/>
      <c r="H220" s="61" t="s">
        <v>684</v>
      </c>
      <c r="I220" s="62" t="s">
        <v>685</v>
      </c>
      <c r="J220" s="63" t="s">
        <v>94</v>
      </c>
      <c r="K220" s="63" t="s">
        <v>198</v>
      </c>
      <c r="L220" s="64" t="s">
        <v>2</v>
      </c>
      <c r="M220" s="65" t="s">
        <v>684</v>
      </c>
      <c r="N220" s="10" t="s">
        <v>9</v>
      </c>
      <c r="O220" s="79"/>
      <c r="P220" s="79"/>
      <c r="Q220" s="79"/>
      <c r="R220" s="80"/>
      <c r="S220" s="9">
        <v>16393.900000000001</v>
      </c>
      <c r="T220" s="79"/>
      <c r="U220" s="80"/>
      <c r="V220" s="9">
        <v>2826.6</v>
      </c>
      <c r="W220" s="8">
        <v>13567.3</v>
      </c>
      <c r="X220" s="66">
        <f t="shared" si="3"/>
        <v>17.24177895436717</v>
      </c>
      <c r="Y220" s="37"/>
    </row>
    <row r="221" spans="1:25" ht="21.75" customHeight="1" x14ac:dyDescent="0.2">
      <c r="A221" s="43"/>
      <c r="B221" s="67"/>
      <c r="C221" s="69"/>
      <c r="D221" s="69"/>
      <c r="E221" s="68"/>
      <c r="F221" s="78" t="s">
        <v>21</v>
      </c>
      <c r="G221" s="78"/>
      <c r="H221" s="61" t="s">
        <v>684</v>
      </c>
      <c r="I221" s="62" t="s">
        <v>685</v>
      </c>
      <c r="J221" s="63" t="s">
        <v>94</v>
      </c>
      <c r="K221" s="63" t="s">
        <v>198</v>
      </c>
      <c r="L221" s="64" t="s">
        <v>2</v>
      </c>
      <c r="M221" s="65" t="s">
        <v>684</v>
      </c>
      <c r="N221" s="10" t="s">
        <v>18</v>
      </c>
      <c r="O221" s="79"/>
      <c r="P221" s="79"/>
      <c r="Q221" s="79"/>
      <c r="R221" s="80"/>
      <c r="S221" s="9">
        <v>16393.900000000001</v>
      </c>
      <c r="T221" s="79"/>
      <c r="U221" s="80"/>
      <c r="V221" s="9">
        <v>2826.6</v>
      </c>
      <c r="W221" s="8">
        <v>13567.3</v>
      </c>
      <c r="X221" s="66">
        <f t="shared" si="3"/>
        <v>17.24177895436717</v>
      </c>
      <c r="Y221" s="37"/>
    </row>
    <row r="222" spans="1:25" ht="12.75" customHeight="1" x14ac:dyDescent="0.2">
      <c r="A222" s="43"/>
      <c r="B222" s="85" t="s">
        <v>683</v>
      </c>
      <c r="C222" s="85"/>
      <c r="D222" s="85"/>
      <c r="E222" s="85"/>
      <c r="F222" s="85"/>
      <c r="G222" s="85"/>
      <c r="H222" s="61" t="s">
        <v>682</v>
      </c>
      <c r="I222" s="62" t="s">
        <v>203</v>
      </c>
      <c r="J222" s="63" t="s">
        <v>9</v>
      </c>
      <c r="K222" s="63" t="s">
        <v>9</v>
      </c>
      <c r="L222" s="64" t="s">
        <v>9</v>
      </c>
      <c r="M222" s="65" t="s">
        <v>632</v>
      </c>
      <c r="N222" s="10" t="s">
        <v>9</v>
      </c>
      <c r="O222" s="79"/>
      <c r="P222" s="79"/>
      <c r="Q222" s="79"/>
      <c r="R222" s="80"/>
      <c r="S222" s="9">
        <v>1127875.3</v>
      </c>
      <c r="T222" s="79"/>
      <c r="U222" s="80"/>
      <c r="V222" s="9">
        <v>411723.6</v>
      </c>
      <c r="W222" s="8">
        <v>716151.7</v>
      </c>
      <c r="X222" s="66">
        <f t="shared" si="3"/>
        <v>36.504354692402607</v>
      </c>
      <c r="Y222" s="37"/>
    </row>
    <row r="223" spans="1:25" ht="21.75" customHeight="1" x14ac:dyDescent="0.2">
      <c r="A223" s="43"/>
      <c r="B223" s="60"/>
      <c r="C223" s="84" t="s">
        <v>681</v>
      </c>
      <c r="D223" s="84"/>
      <c r="E223" s="84"/>
      <c r="F223" s="84"/>
      <c r="G223" s="84"/>
      <c r="H223" s="61" t="s">
        <v>679</v>
      </c>
      <c r="I223" s="62" t="s">
        <v>203</v>
      </c>
      <c r="J223" s="63" t="s">
        <v>232</v>
      </c>
      <c r="K223" s="63" t="s">
        <v>9</v>
      </c>
      <c r="L223" s="64" t="s">
        <v>9</v>
      </c>
      <c r="M223" s="65" t="s">
        <v>669</v>
      </c>
      <c r="N223" s="10" t="s">
        <v>9</v>
      </c>
      <c r="O223" s="79"/>
      <c r="P223" s="79"/>
      <c r="Q223" s="79"/>
      <c r="R223" s="80"/>
      <c r="S223" s="9">
        <v>1001891.3</v>
      </c>
      <c r="T223" s="79"/>
      <c r="U223" s="80"/>
      <c r="V223" s="9">
        <v>396516.4</v>
      </c>
      <c r="W223" s="8">
        <v>605374.9</v>
      </c>
      <c r="X223" s="66">
        <f t="shared" si="3"/>
        <v>39.576788420061135</v>
      </c>
      <c r="Y223" s="37"/>
    </row>
    <row r="224" spans="1:25" ht="12.75" customHeight="1" x14ac:dyDescent="0.2">
      <c r="A224" s="43"/>
      <c r="B224" s="67"/>
      <c r="C224" s="68"/>
      <c r="D224" s="84" t="s">
        <v>680</v>
      </c>
      <c r="E224" s="84"/>
      <c r="F224" s="84"/>
      <c r="G224" s="84"/>
      <c r="H224" s="61" t="s">
        <v>679</v>
      </c>
      <c r="I224" s="62" t="s">
        <v>203</v>
      </c>
      <c r="J224" s="63" t="s">
        <v>232</v>
      </c>
      <c r="K224" s="63" t="s">
        <v>671</v>
      </c>
      <c r="L224" s="64" t="s">
        <v>9</v>
      </c>
      <c r="M224" s="65" t="s">
        <v>669</v>
      </c>
      <c r="N224" s="10" t="s">
        <v>9</v>
      </c>
      <c r="O224" s="79"/>
      <c r="P224" s="79"/>
      <c r="Q224" s="79"/>
      <c r="R224" s="80"/>
      <c r="S224" s="9">
        <v>1001891.3</v>
      </c>
      <c r="T224" s="79"/>
      <c r="U224" s="80"/>
      <c r="V224" s="9">
        <v>396516.4</v>
      </c>
      <c r="W224" s="8">
        <v>605374.9</v>
      </c>
      <c r="X224" s="66">
        <f t="shared" si="3"/>
        <v>39.576788420061135</v>
      </c>
      <c r="Y224" s="37"/>
    </row>
    <row r="225" spans="1:25" ht="21.75" hidden="1" customHeight="1" x14ac:dyDescent="0.2">
      <c r="A225" s="43"/>
      <c r="B225" s="67"/>
      <c r="C225" s="69"/>
      <c r="D225" s="68"/>
      <c r="E225" s="84" t="s">
        <v>678</v>
      </c>
      <c r="F225" s="84"/>
      <c r="G225" s="84"/>
      <c r="H225" s="61" t="s">
        <v>676</v>
      </c>
      <c r="I225" s="62" t="s">
        <v>203</v>
      </c>
      <c r="J225" s="63" t="s">
        <v>232</v>
      </c>
      <c r="K225" s="63" t="s">
        <v>671</v>
      </c>
      <c r="L225" s="64" t="s">
        <v>677</v>
      </c>
      <c r="M225" s="65" t="s">
        <v>676</v>
      </c>
      <c r="N225" s="10" t="s">
        <v>9</v>
      </c>
      <c r="O225" s="79"/>
      <c r="P225" s="79"/>
      <c r="Q225" s="79"/>
      <c r="R225" s="80"/>
      <c r="S225" s="9">
        <v>0</v>
      </c>
      <c r="T225" s="79"/>
      <c r="U225" s="80"/>
      <c r="V225" s="9">
        <v>0</v>
      </c>
      <c r="W225" s="8">
        <v>0</v>
      </c>
      <c r="X225" s="66" t="e">
        <f t="shared" si="3"/>
        <v>#DIV/0!</v>
      </c>
      <c r="Y225" s="37"/>
    </row>
    <row r="226" spans="1:25" ht="21.75" hidden="1" customHeight="1" x14ac:dyDescent="0.2">
      <c r="A226" s="43"/>
      <c r="B226" s="67"/>
      <c r="C226" s="69"/>
      <c r="D226" s="69"/>
      <c r="E226" s="68"/>
      <c r="F226" s="78" t="s">
        <v>653</v>
      </c>
      <c r="G226" s="78"/>
      <c r="H226" s="61" t="s">
        <v>676</v>
      </c>
      <c r="I226" s="62" t="s">
        <v>203</v>
      </c>
      <c r="J226" s="63" t="s">
        <v>232</v>
      </c>
      <c r="K226" s="63" t="s">
        <v>671</v>
      </c>
      <c r="L226" s="64" t="s">
        <v>677</v>
      </c>
      <c r="M226" s="65" t="s">
        <v>676</v>
      </c>
      <c r="N226" s="10" t="s">
        <v>650</v>
      </c>
      <c r="O226" s="79"/>
      <c r="P226" s="79"/>
      <c r="Q226" s="79"/>
      <c r="R226" s="80"/>
      <c r="S226" s="9">
        <v>0</v>
      </c>
      <c r="T226" s="79"/>
      <c r="U226" s="80"/>
      <c r="V226" s="9">
        <v>0</v>
      </c>
      <c r="W226" s="8">
        <v>0</v>
      </c>
      <c r="X226" s="66" t="e">
        <f t="shared" si="3"/>
        <v>#DIV/0!</v>
      </c>
      <c r="Y226" s="37"/>
    </row>
    <row r="227" spans="1:25" ht="21.75" customHeight="1" x14ac:dyDescent="0.2">
      <c r="A227" s="43"/>
      <c r="B227" s="67"/>
      <c r="C227" s="69"/>
      <c r="D227" s="68"/>
      <c r="E227" s="84" t="s">
        <v>675</v>
      </c>
      <c r="F227" s="84"/>
      <c r="G227" s="84"/>
      <c r="H227" s="61" t="s">
        <v>673</v>
      </c>
      <c r="I227" s="62" t="s">
        <v>203</v>
      </c>
      <c r="J227" s="63" t="s">
        <v>232</v>
      </c>
      <c r="K227" s="63" t="s">
        <v>671</v>
      </c>
      <c r="L227" s="64" t="s">
        <v>674</v>
      </c>
      <c r="M227" s="65" t="s">
        <v>673</v>
      </c>
      <c r="N227" s="10" t="s">
        <v>9</v>
      </c>
      <c r="O227" s="79"/>
      <c r="P227" s="79"/>
      <c r="Q227" s="79"/>
      <c r="R227" s="80"/>
      <c r="S227" s="9">
        <v>931758.9</v>
      </c>
      <c r="T227" s="79"/>
      <c r="U227" s="80"/>
      <c r="V227" s="9">
        <v>368760.2</v>
      </c>
      <c r="W227" s="8">
        <v>562998.69999999995</v>
      </c>
      <c r="X227" s="66">
        <f t="shared" si="3"/>
        <v>39.576783221496463</v>
      </c>
      <c r="Y227" s="37"/>
    </row>
    <row r="228" spans="1:25" ht="21.75" customHeight="1" x14ac:dyDescent="0.2">
      <c r="A228" s="43"/>
      <c r="B228" s="67"/>
      <c r="C228" s="69"/>
      <c r="D228" s="69"/>
      <c r="E228" s="68"/>
      <c r="F228" s="78" t="s">
        <v>653</v>
      </c>
      <c r="G228" s="78"/>
      <c r="H228" s="61" t="s">
        <v>673</v>
      </c>
      <c r="I228" s="62" t="s">
        <v>203</v>
      </c>
      <c r="J228" s="63" t="s">
        <v>232</v>
      </c>
      <c r="K228" s="63" t="s">
        <v>671</v>
      </c>
      <c r="L228" s="64" t="s">
        <v>674</v>
      </c>
      <c r="M228" s="65" t="s">
        <v>673</v>
      </c>
      <c r="N228" s="10" t="s">
        <v>650</v>
      </c>
      <c r="O228" s="79"/>
      <c r="P228" s="79"/>
      <c r="Q228" s="79"/>
      <c r="R228" s="80"/>
      <c r="S228" s="9">
        <v>931758.9</v>
      </c>
      <c r="T228" s="79"/>
      <c r="U228" s="80"/>
      <c r="V228" s="9">
        <v>368760.2</v>
      </c>
      <c r="W228" s="8">
        <v>562998.69999999995</v>
      </c>
      <c r="X228" s="66">
        <f t="shared" si="3"/>
        <v>39.576783221496463</v>
      </c>
      <c r="Y228" s="37"/>
    </row>
    <row r="229" spans="1:25" ht="21.75" customHeight="1" x14ac:dyDescent="0.2">
      <c r="A229" s="43"/>
      <c r="B229" s="67"/>
      <c r="C229" s="69"/>
      <c r="D229" s="68"/>
      <c r="E229" s="84" t="s">
        <v>672</v>
      </c>
      <c r="F229" s="84"/>
      <c r="G229" s="84"/>
      <c r="H229" s="61" t="s">
        <v>669</v>
      </c>
      <c r="I229" s="62" t="s">
        <v>203</v>
      </c>
      <c r="J229" s="63" t="s">
        <v>232</v>
      </c>
      <c r="K229" s="63" t="s">
        <v>671</v>
      </c>
      <c r="L229" s="64" t="s">
        <v>670</v>
      </c>
      <c r="M229" s="65" t="s">
        <v>669</v>
      </c>
      <c r="N229" s="10" t="s">
        <v>9</v>
      </c>
      <c r="O229" s="79"/>
      <c r="P229" s="79"/>
      <c r="Q229" s="79"/>
      <c r="R229" s="80"/>
      <c r="S229" s="9">
        <v>70132.399999999994</v>
      </c>
      <c r="T229" s="79"/>
      <c r="U229" s="80"/>
      <c r="V229" s="9">
        <v>27756.2</v>
      </c>
      <c r="W229" s="8">
        <v>42376.2</v>
      </c>
      <c r="X229" s="66">
        <f t="shared" si="3"/>
        <v>39.576857486696596</v>
      </c>
      <c r="Y229" s="37"/>
    </row>
    <row r="230" spans="1:25" ht="21.75" customHeight="1" x14ac:dyDescent="0.2">
      <c r="A230" s="43"/>
      <c r="B230" s="67"/>
      <c r="C230" s="69"/>
      <c r="D230" s="69"/>
      <c r="E230" s="68"/>
      <c r="F230" s="78" t="s">
        <v>653</v>
      </c>
      <c r="G230" s="78"/>
      <c r="H230" s="61" t="s">
        <v>669</v>
      </c>
      <c r="I230" s="62" t="s">
        <v>203</v>
      </c>
      <c r="J230" s="63" t="s">
        <v>232</v>
      </c>
      <c r="K230" s="63" t="s">
        <v>671</v>
      </c>
      <c r="L230" s="64" t="s">
        <v>670</v>
      </c>
      <c r="M230" s="65" t="s">
        <v>669</v>
      </c>
      <c r="N230" s="10" t="s">
        <v>650</v>
      </c>
      <c r="O230" s="79"/>
      <c r="P230" s="79"/>
      <c r="Q230" s="79"/>
      <c r="R230" s="80"/>
      <c r="S230" s="9">
        <v>70132.399999999994</v>
      </c>
      <c r="T230" s="79"/>
      <c r="U230" s="80"/>
      <c r="V230" s="9">
        <v>27756.2</v>
      </c>
      <c r="W230" s="8">
        <v>42376.2</v>
      </c>
      <c r="X230" s="66">
        <f t="shared" si="3"/>
        <v>39.576857486696596</v>
      </c>
      <c r="Y230" s="37"/>
    </row>
    <row r="231" spans="1:25" ht="21.75" customHeight="1" x14ac:dyDescent="0.2">
      <c r="A231" s="43"/>
      <c r="B231" s="60"/>
      <c r="C231" s="84" t="s">
        <v>668</v>
      </c>
      <c r="D231" s="84"/>
      <c r="E231" s="84"/>
      <c r="F231" s="84"/>
      <c r="G231" s="84"/>
      <c r="H231" s="61" t="s">
        <v>664</v>
      </c>
      <c r="I231" s="62" t="s">
        <v>203</v>
      </c>
      <c r="J231" s="63" t="s">
        <v>361</v>
      </c>
      <c r="K231" s="63" t="s">
        <v>9</v>
      </c>
      <c r="L231" s="64" t="s">
        <v>9</v>
      </c>
      <c r="M231" s="65" t="s">
        <v>664</v>
      </c>
      <c r="N231" s="10" t="s">
        <v>9</v>
      </c>
      <c r="O231" s="79"/>
      <c r="P231" s="79"/>
      <c r="Q231" s="79"/>
      <c r="R231" s="80"/>
      <c r="S231" s="9">
        <v>2919.5</v>
      </c>
      <c r="T231" s="79"/>
      <c r="U231" s="80"/>
      <c r="V231" s="9">
        <v>2919.4</v>
      </c>
      <c r="W231" s="8">
        <v>9.9999999999909051E-2</v>
      </c>
      <c r="X231" s="66">
        <f t="shared" si="3"/>
        <v>99.996574755951357</v>
      </c>
      <c r="Y231" s="37"/>
    </row>
    <row r="232" spans="1:25" ht="21.75" customHeight="1" x14ac:dyDescent="0.2">
      <c r="A232" s="43"/>
      <c r="B232" s="67"/>
      <c r="C232" s="68"/>
      <c r="D232" s="84" t="s">
        <v>667</v>
      </c>
      <c r="E232" s="84"/>
      <c r="F232" s="84"/>
      <c r="G232" s="84"/>
      <c r="H232" s="61" t="s">
        <v>664</v>
      </c>
      <c r="I232" s="62" t="s">
        <v>203</v>
      </c>
      <c r="J232" s="63" t="s">
        <v>361</v>
      </c>
      <c r="K232" s="63" t="s">
        <v>64</v>
      </c>
      <c r="L232" s="64" t="s">
        <v>9</v>
      </c>
      <c r="M232" s="65" t="s">
        <v>664</v>
      </c>
      <c r="N232" s="10" t="s">
        <v>9</v>
      </c>
      <c r="O232" s="79"/>
      <c r="P232" s="79"/>
      <c r="Q232" s="79"/>
      <c r="R232" s="80"/>
      <c r="S232" s="9">
        <v>2919.5</v>
      </c>
      <c r="T232" s="79"/>
      <c r="U232" s="80"/>
      <c r="V232" s="9">
        <v>2919.4</v>
      </c>
      <c r="W232" s="8">
        <v>9.9999999999909051E-2</v>
      </c>
      <c r="X232" s="66">
        <f t="shared" si="3"/>
        <v>99.996574755951357</v>
      </c>
      <c r="Y232" s="37"/>
    </row>
    <row r="233" spans="1:25" ht="12.75" customHeight="1" x14ac:dyDescent="0.2">
      <c r="A233" s="43"/>
      <c r="B233" s="67"/>
      <c r="C233" s="69"/>
      <c r="D233" s="68"/>
      <c r="E233" s="84" t="s">
        <v>666</v>
      </c>
      <c r="F233" s="84"/>
      <c r="G233" s="84"/>
      <c r="H233" s="61" t="s">
        <v>664</v>
      </c>
      <c r="I233" s="62" t="s">
        <v>203</v>
      </c>
      <c r="J233" s="63" t="s">
        <v>361</v>
      </c>
      <c r="K233" s="63" t="s">
        <v>64</v>
      </c>
      <c r="L233" s="64" t="s">
        <v>665</v>
      </c>
      <c r="M233" s="65" t="s">
        <v>664</v>
      </c>
      <c r="N233" s="10" t="s">
        <v>9</v>
      </c>
      <c r="O233" s="79"/>
      <c r="P233" s="79"/>
      <c r="Q233" s="79"/>
      <c r="R233" s="80"/>
      <c r="S233" s="9">
        <v>2919.5</v>
      </c>
      <c r="T233" s="79"/>
      <c r="U233" s="80"/>
      <c r="V233" s="9">
        <v>2919.4</v>
      </c>
      <c r="W233" s="8">
        <v>9.9999999999909051E-2</v>
      </c>
      <c r="X233" s="66">
        <f t="shared" si="3"/>
        <v>99.996574755951357</v>
      </c>
      <c r="Y233" s="37"/>
    </row>
    <row r="234" spans="1:25" ht="12.75" customHeight="1" x14ac:dyDescent="0.2">
      <c r="A234" s="43"/>
      <c r="B234" s="67"/>
      <c r="C234" s="69"/>
      <c r="D234" s="69"/>
      <c r="E234" s="68"/>
      <c r="F234" s="78" t="s">
        <v>634</v>
      </c>
      <c r="G234" s="78"/>
      <c r="H234" s="61" t="s">
        <v>664</v>
      </c>
      <c r="I234" s="62" t="s">
        <v>203</v>
      </c>
      <c r="J234" s="63" t="s">
        <v>361</v>
      </c>
      <c r="K234" s="63" t="s">
        <v>64</v>
      </c>
      <c r="L234" s="64" t="s">
        <v>665</v>
      </c>
      <c r="M234" s="65" t="s">
        <v>664</v>
      </c>
      <c r="N234" s="10" t="s">
        <v>631</v>
      </c>
      <c r="O234" s="79"/>
      <c r="P234" s="79"/>
      <c r="Q234" s="79"/>
      <c r="R234" s="80"/>
      <c r="S234" s="9">
        <v>2919.5</v>
      </c>
      <c r="T234" s="79"/>
      <c r="U234" s="80"/>
      <c r="V234" s="9">
        <v>2919.4</v>
      </c>
      <c r="W234" s="8">
        <v>9.9999999999909051E-2</v>
      </c>
      <c r="X234" s="66">
        <f t="shared" si="3"/>
        <v>99.996574755951357</v>
      </c>
      <c r="Y234" s="37"/>
    </row>
    <row r="235" spans="1:25" ht="12.75" customHeight="1" x14ac:dyDescent="0.2">
      <c r="A235" s="43"/>
      <c r="B235" s="60"/>
      <c r="C235" s="84" t="s">
        <v>663</v>
      </c>
      <c r="D235" s="84"/>
      <c r="E235" s="84"/>
      <c r="F235" s="84"/>
      <c r="G235" s="84"/>
      <c r="H235" s="61" t="s">
        <v>662</v>
      </c>
      <c r="I235" s="62" t="s">
        <v>203</v>
      </c>
      <c r="J235" s="63" t="s">
        <v>94</v>
      </c>
      <c r="K235" s="63" t="s">
        <v>9</v>
      </c>
      <c r="L235" s="64" t="s">
        <v>9</v>
      </c>
      <c r="M235" s="65" t="s">
        <v>632</v>
      </c>
      <c r="N235" s="10" t="s">
        <v>9</v>
      </c>
      <c r="O235" s="79"/>
      <c r="P235" s="79"/>
      <c r="Q235" s="79"/>
      <c r="R235" s="80"/>
      <c r="S235" s="9">
        <v>123064.5</v>
      </c>
      <c r="T235" s="79"/>
      <c r="U235" s="80"/>
      <c r="V235" s="9">
        <v>12287.8</v>
      </c>
      <c r="W235" s="8">
        <v>110776.7</v>
      </c>
      <c r="X235" s="66">
        <f t="shared" si="3"/>
        <v>9.9848453453270434</v>
      </c>
      <c r="Y235" s="37"/>
    </row>
    <row r="236" spans="1:25" ht="32.25" customHeight="1" x14ac:dyDescent="0.2">
      <c r="A236" s="43"/>
      <c r="B236" s="67"/>
      <c r="C236" s="68"/>
      <c r="D236" s="84" t="s">
        <v>661</v>
      </c>
      <c r="E236" s="84"/>
      <c r="F236" s="84"/>
      <c r="G236" s="84"/>
      <c r="H236" s="61" t="s">
        <v>660</v>
      </c>
      <c r="I236" s="62" t="s">
        <v>203</v>
      </c>
      <c r="J236" s="63" t="s">
        <v>94</v>
      </c>
      <c r="K236" s="63" t="s">
        <v>203</v>
      </c>
      <c r="L236" s="64" t="s">
        <v>9</v>
      </c>
      <c r="M236" s="65" t="s">
        <v>651</v>
      </c>
      <c r="N236" s="10" t="s">
        <v>9</v>
      </c>
      <c r="O236" s="79"/>
      <c r="P236" s="79"/>
      <c r="Q236" s="79"/>
      <c r="R236" s="80"/>
      <c r="S236" s="9">
        <v>91552.4</v>
      </c>
      <c r="T236" s="79"/>
      <c r="U236" s="80"/>
      <c r="V236" s="9">
        <v>10229.1</v>
      </c>
      <c r="W236" s="8">
        <v>81323.299999999988</v>
      </c>
      <c r="X236" s="66">
        <f t="shared" si="3"/>
        <v>11.172945766577392</v>
      </c>
      <c r="Y236" s="37"/>
    </row>
    <row r="237" spans="1:25" ht="21.75" customHeight="1" x14ac:dyDescent="0.2">
      <c r="A237" s="43"/>
      <c r="B237" s="67"/>
      <c r="C237" s="69"/>
      <c r="D237" s="68"/>
      <c r="E237" s="84" t="s">
        <v>659</v>
      </c>
      <c r="F237" s="84"/>
      <c r="G237" s="84"/>
      <c r="H237" s="61" t="s">
        <v>657</v>
      </c>
      <c r="I237" s="62" t="s">
        <v>203</v>
      </c>
      <c r="J237" s="63" t="s">
        <v>94</v>
      </c>
      <c r="K237" s="63" t="s">
        <v>203</v>
      </c>
      <c r="L237" s="64" t="s">
        <v>658</v>
      </c>
      <c r="M237" s="65" t="s">
        <v>657</v>
      </c>
      <c r="N237" s="10" t="s">
        <v>9</v>
      </c>
      <c r="O237" s="79"/>
      <c r="P237" s="79"/>
      <c r="Q237" s="79"/>
      <c r="R237" s="80"/>
      <c r="S237" s="9">
        <v>70203.100000000006</v>
      </c>
      <c r="T237" s="79"/>
      <c r="U237" s="80"/>
      <c r="V237" s="9">
        <v>9509.2000000000007</v>
      </c>
      <c r="W237" s="8">
        <v>60693.900000000009</v>
      </c>
      <c r="X237" s="66">
        <f t="shared" si="3"/>
        <v>13.545270792885216</v>
      </c>
      <c r="Y237" s="37"/>
    </row>
    <row r="238" spans="1:25" ht="21.75" customHeight="1" x14ac:dyDescent="0.2">
      <c r="A238" s="43"/>
      <c r="B238" s="67"/>
      <c r="C238" s="69"/>
      <c r="D238" s="69"/>
      <c r="E238" s="68"/>
      <c r="F238" s="78" t="s">
        <v>653</v>
      </c>
      <c r="G238" s="78"/>
      <c r="H238" s="61" t="s">
        <v>657</v>
      </c>
      <c r="I238" s="62" t="s">
        <v>203</v>
      </c>
      <c r="J238" s="63" t="s">
        <v>94</v>
      </c>
      <c r="K238" s="63" t="s">
        <v>203</v>
      </c>
      <c r="L238" s="64" t="s">
        <v>658</v>
      </c>
      <c r="M238" s="65" t="s">
        <v>657</v>
      </c>
      <c r="N238" s="10" t="s">
        <v>650</v>
      </c>
      <c r="O238" s="79"/>
      <c r="P238" s="79"/>
      <c r="Q238" s="79"/>
      <c r="R238" s="80"/>
      <c r="S238" s="9">
        <v>70203.100000000006</v>
      </c>
      <c r="T238" s="79"/>
      <c r="U238" s="80"/>
      <c r="V238" s="9">
        <v>9509.2000000000007</v>
      </c>
      <c r="W238" s="8">
        <v>60693.900000000009</v>
      </c>
      <c r="X238" s="66">
        <f t="shared" si="3"/>
        <v>13.545270792885216</v>
      </c>
      <c r="Y238" s="37"/>
    </row>
    <row r="239" spans="1:25" ht="12.75" customHeight="1" x14ac:dyDescent="0.2">
      <c r="A239" s="43"/>
      <c r="B239" s="67"/>
      <c r="C239" s="69"/>
      <c r="D239" s="68"/>
      <c r="E239" s="84" t="s">
        <v>656</v>
      </c>
      <c r="F239" s="84"/>
      <c r="G239" s="84"/>
      <c r="H239" s="61" t="s">
        <v>655</v>
      </c>
      <c r="I239" s="62" t="s">
        <v>203</v>
      </c>
      <c r="J239" s="63" t="s">
        <v>94</v>
      </c>
      <c r="K239" s="63" t="s">
        <v>203</v>
      </c>
      <c r="L239" s="64" t="s">
        <v>2</v>
      </c>
      <c r="M239" s="65" t="s">
        <v>655</v>
      </c>
      <c r="N239" s="10" t="s">
        <v>9</v>
      </c>
      <c r="O239" s="79"/>
      <c r="P239" s="79"/>
      <c r="Q239" s="79"/>
      <c r="R239" s="80"/>
      <c r="S239" s="9">
        <v>16065.2</v>
      </c>
      <c r="T239" s="79"/>
      <c r="U239" s="80"/>
      <c r="V239" s="9">
        <v>4.0999999999999996</v>
      </c>
      <c r="W239" s="8">
        <v>16061.1</v>
      </c>
      <c r="X239" s="66">
        <f t="shared" si="3"/>
        <v>2.5521001917187456E-2</v>
      </c>
      <c r="Y239" s="37"/>
    </row>
    <row r="240" spans="1:25" ht="21.75" customHeight="1" x14ac:dyDescent="0.2">
      <c r="A240" s="43"/>
      <c r="B240" s="67"/>
      <c r="C240" s="69"/>
      <c r="D240" s="69"/>
      <c r="E240" s="68"/>
      <c r="F240" s="78" t="s">
        <v>21</v>
      </c>
      <c r="G240" s="78"/>
      <c r="H240" s="61" t="s">
        <v>655</v>
      </c>
      <c r="I240" s="62" t="s">
        <v>203</v>
      </c>
      <c r="J240" s="63" t="s">
        <v>94</v>
      </c>
      <c r="K240" s="63" t="s">
        <v>203</v>
      </c>
      <c r="L240" s="64" t="s">
        <v>2</v>
      </c>
      <c r="M240" s="65" t="s">
        <v>655</v>
      </c>
      <c r="N240" s="10" t="s">
        <v>18</v>
      </c>
      <c r="O240" s="79"/>
      <c r="P240" s="79"/>
      <c r="Q240" s="79"/>
      <c r="R240" s="80"/>
      <c r="S240" s="9">
        <v>360</v>
      </c>
      <c r="T240" s="79"/>
      <c r="U240" s="80"/>
      <c r="V240" s="9">
        <v>4.0999999999999996</v>
      </c>
      <c r="W240" s="8">
        <v>355.9</v>
      </c>
      <c r="X240" s="66">
        <f t="shared" si="3"/>
        <v>1.1388888888888888</v>
      </c>
      <c r="Y240" s="37"/>
    </row>
    <row r="241" spans="1:25" ht="21.75" customHeight="1" x14ac:dyDescent="0.2">
      <c r="A241" s="43"/>
      <c r="B241" s="67"/>
      <c r="C241" s="69"/>
      <c r="D241" s="69"/>
      <c r="E241" s="68"/>
      <c r="F241" s="78" t="s">
        <v>653</v>
      </c>
      <c r="G241" s="78"/>
      <c r="H241" s="61" t="s">
        <v>655</v>
      </c>
      <c r="I241" s="62" t="s">
        <v>203</v>
      </c>
      <c r="J241" s="63" t="s">
        <v>94</v>
      </c>
      <c r="K241" s="63" t="s">
        <v>203</v>
      </c>
      <c r="L241" s="64" t="s">
        <v>2</v>
      </c>
      <c r="M241" s="65" t="s">
        <v>655</v>
      </c>
      <c r="N241" s="10" t="s">
        <v>650</v>
      </c>
      <c r="O241" s="79"/>
      <c r="P241" s="79"/>
      <c r="Q241" s="79"/>
      <c r="R241" s="80"/>
      <c r="S241" s="9">
        <v>15705.2</v>
      </c>
      <c r="T241" s="79"/>
      <c r="U241" s="80"/>
      <c r="V241" s="9">
        <v>0</v>
      </c>
      <c r="W241" s="8">
        <v>15705.2</v>
      </c>
      <c r="X241" s="66">
        <f t="shared" si="3"/>
        <v>0</v>
      </c>
      <c r="Y241" s="37"/>
    </row>
    <row r="242" spans="1:25" ht="32.25" customHeight="1" x14ac:dyDescent="0.2">
      <c r="A242" s="43"/>
      <c r="B242" s="67"/>
      <c r="C242" s="69"/>
      <c r="D242" s="68"/>
      <c r="E242" s="84" t="s">
        <v>654</v>
      </c>
      <c r="F242" s="84"/>
      <c r="G242" s="84"/>
      <c r="H242" s="61" t="s">
        <v>651</v>
      </c>
      <c r="I242" s="62" t="s">
        <v>203</v>
      </c>
      <c r="J242" s="63" t="s">
        <v>94</v>
      </c>
      <c r="K242" s="63" t="s">
        <v>203</v>
      </c>
      <c r="L242" s="64" t="s">
        <v>652</v>
      </c>
      <c r="M242" s="65" t="s">
        <v>651</v>
      </c>
      <c r="N242" s="10" t="s">
        <v>9</v>
      </c>
      <c r="O242" s="79"/>
      <c r="P242" s="79"/>
      <c r="Q242" s="79"/>
      <c r="R242" s="80"/>
      <c r="S242" s="9">
        <v>5284.1</v>
      </c>
      <c r="T242" s="79"/>
      <c r="U242" s="80"/>
      <c r="V242" s="9">
        <v>715.8</v>
      </c>
      <c r="W242" s="8">
        <v>4568.3</v>
      </c>
      <c r="X242" s="66">
        <f t="shared" si="3"/>
        <v>13.546299275184042</v>
      </c>
      <c r="Y242" s="37"/>
    </row>
    <row r="243" spans="1:25" ht="21.75" customHeight="1" x14ac:dyDescent="0.2">
      <c r="A243" s="43"/>
      <c r="B243" s="67"/>
      <c r="C243" s="69"/>
      <c r="D243" s="69"/>
      <c r="E243" s="68"/>
      <c r="F243" s="78" t="s">
        <v>653</v>
      </c>
      <c r="G243" s="78"/>
      <c r="H243" s="61" t="s">
        <v>651</v>
      </c>
      <c r="I243" s="62" t="s">
        <v>203</v>
      </c>
      <c r="J243" s="63" t="s">
        <v>94</v>
      </c>
      <c r="K243" s="63" t="s">
        <v>203</v>
      </c>
      <c r="L243" s="64" t="s">
        <v>652</v>
      </c>
      <c r="M243" s="65" t="s">
        <v>651</v>
      </c>
      <c r="N243" s="10" t="s">
        <v>650</v>
      </c>
      <c r="O243" s="79"/>
      <c r="P243" s="79"/>
      <c r="Q243" s="79"/>
      <c r="R243" s="80"/>
      <c r="S243" s="9">
        <v>5284.1</v>
      </c>
      <c r="T243" s="79"/>
      <c r="U243" s="80"/>
      <c r="V243" s="9">
        <v>715.8</v>
      </c>
      <c r="W243" s="8">
        <v>4568.3</v>
      </c>
      <c r="X243" s="66">
        <f t="shared" si="3"/>
        <v>13.546299275184042</v>
      </c>
      <c r="Y243" s="37"/>
    </row>
    <row r="244" spans="1:25" ht="29.25" customHeight="1" x14ac:dyDescent="0.2">
      <c r="A244" s="43"/>
      <c r="B244" s="67"/>
      <c r="C244" s="68"/>
      <c r="D244" s="84" t="s">
        <v>649</v>
      </c>
      <c r="E244" s="84"/>
      <c r="F244" s="84"/>
      <c r="G244" s="84"/>
      <c r="H244" s="61" t="s">
        <v>648</v>
      </c>
      <c r="I244" s="62" t="s">
        <v>203</v>
      </c>
      <c r="J244" s="63" t="s">
        <v>94</v>
      </c>
      <c r="K244" s="63" t="s">
        <v>198</v>
      </c>
      <c r="L244" s="64" t="s">
        <v>9</v>
      </c>
      <c r="M244" s="65" t="s">
        <v>632</v>
      </c>
      <c r="N244" s="10" t="s">
        <v>9</v>
      </c>
      <c r="O244" s="79"/>
      <c r="P244" s="79"/>
      <c r="Q244" s="79"/>
      <c r="R244" s="80"/>
      <c r="S244" s="9">
        <v>31512.1</v>
      </c>
      <c r="T244" s="79"/>
      <c r="U244" s="80"/>
      <c r="V244" s="9">
        <v>2058.6999999999998</v>
      </c>
      <c r="W244" s="8">
        <v>29453.4</v>
      </c>
      <c r="X244" s="66">
        <f t="shared" si="3"/>
        <v>6.5330460362844747</v>
      </c>
      <c r="Y244" s="37"/>
    </row>
    <row r="245" spans="1:25" ht="21.75" customHeight="1" x14ac:dyDescent="0.2">
      <c r="A245" s="43"/>
      <c r="B245" s="67"/>
      <c r="C245" s="69"/>
      <c r="D245" s="68"/>
      <c r="E245" s="84" t="s">
        <v>647</v>
      </c>
      <c r="F245" s="84"/>
      <c r="G245" s="84"/>
      <c r="H245" s="61" t="s">
        <v>645</v>
      </c>
      <c r="I245" s="62" t="s">
        <v>203</v>
      </c>
      <c r="J245" s="63" t="s">
        <v>94</v>
      </c>
      <c r="K245" s="63" t="s">
        <v>198</v>
      </c>
      <c r="L245" s="64" t="s">
        <v>646</v>
      </c>
      <c r="M245" s="65" t="s">
        <v>645</v>
      </c>
      <c r="N245" s="10" t="s">
        <v>9</v>
      </c>
      <c r="O245" s="79"/>
      <c r="P245" s="79"/>
      <c r="Q245" s="79"/>
      <c r="R245" s="80"/>
      <c r="S245" s="9">
        <v>6600</v>
      </c>
      <c r="T245" s="79"/>
      <c r="U245" s="80"/>
      <c r="V245" s="9">
        <v>2054.6</v>
      </c>
      <c r="W245" s="8">
        <v>4545.3999999999996</v>
      </c>
      <c r="X245" s="66">
        <f t="shared" si="3"/>
        <v>31.130303030303029</v>
      </c>
      <c r="Y245" s="37"/>
    </row>
    <row r="246" spans="1:25" ht="12.75" customHeight="1" x14ac:dyDescent="0.2">
      <c r="A246" s="43"/>
      <c r="B246" s="67"/>
      <c r="C246" s="69"/>
      <c r="D246" s="69"/>
      <c r="E246" s="68"/>
      <c r="F246" s="78" t="s">
        <v>634</v>
      </c>
      <c r="G246" s="78"/>
      <c r="H246" s="61" t="s">
        <v>645</v>
      </c>
      <c r="I246" s="62" t="s">
        <v>203</v>
      </c>
      <c r="J246" s="63" t="s">
        <v>94</v>
      </c>
      <c r="K246" s="63" t="s">
        <v>198</v>
      </c>
      <c r="L246" s="64" t="s">
        <v>646</v>
      </c>
      <c r="M246" s="65" t="s">
        <v>645</v>
      </c>
      <c r="N246" s="10" t="s">
        <v>631</v>
      </c>
      <c r="O246" s="79"/>
      <c r="P246" s="79"/>
      <c r="Q246" s="79"/>
      <c r="R246" s="80"/>
      <c r="S246" s="9">
        <v>6600</v>
      </c>
      <c r="T246" s="79"/>
      <c r="U246" s="80"/>
      <c r="V246" s="9">
        <v>2054.6</v>
      </c>
      <c r="W246" s="8">
        <v>4545.3999999999996</v>
      </c>
      <c r="X246" s="66">
        <f t="shared" si="3"/>
        <v>31.130303030303029</v>
      </c>
      <c r="Y246" s="37"/>
    </row>
    <row r="247" spans="1:25" ht="32.25" customHeight="1" x14ac:dyDescent="0.2">
      <c r="A247" s="43"/>
      <c r="B247" s="67"/>
      <c r="C247" s="69"/>
      <c r="D247" s="68"/>
      <c r="E247" s="84" t="s">
        <v>644</v>
      </c>
      <c r="F247" s="84"/>
      <c r="G247" s="84"/>
      <c r="H247" s="61" t="s">
        <v>642</v>
      </c>
      <c r="I247" s="62" t="s">
        <v>203</v>
      </c>
      <c r="J247" s="63" t="s">
        <v>94</v>
      </c>
      <c r="K247" s="63" t="s">
        <v>198</v>
      </c>
      <c r="L247" s="64" t="s">
        <v>643</v>
      </c>
      <c r="M247" s="65" t="s">
        <v>642</v>
      </c>
      <c r="N247" s="10" t="s">
        <v>9</v>
      </c>
      <c r="O247" s="79"/>
      <c r="P247" s="79"/>
      <c r="Q247" s="79"/>
      <c r="R247" s="80"/>
      <c r="S247" s="9">
        <v>2200</v>
      </c>
      <c r="T247" s="79"/>
      <c r="U247" s="80"/>
      <c r="V247" s="9">
        <v>0</v>
      </c>
      <c r="W247" s="8">
        <v>2200</v>
      </c>
      <c r="X247" s="66">
        <f t="shared" si="3"/>
        <v>0</v>
      </c>
      <c r="Y247" s="37"/>
    </row>
    <row r="248" spans="1:25" ht="12.75" customHeight="1" x14ac:dyDescent="0.2">
      <c r="A248" s="43"/>
      <c r="B248" s="67"/>
      <c r="C248" s="69"/>
      <c r="D248" s="69"/>
      <c r="E248" s="68"/>
      <c r="F248" s="78" t="s">
        <v>634</v>
      </c>
      <c r="G248" s="78"/>
      <c r="H248" s="61" t="s">
        <v>642</v>
      </c>
      <c r="I248" s="62" t="s">
        <v>203</v>
      </c>
      <c r="J248" s="63" t="s">
        <v>94</v>
      </c>
      <c r="K248" s="63" t="s">
        <v>198</v>
      </c>
      <c r="L248" s="64" t="s">
        <v>643</v>
      </c>
      <c r="M248" s="65" t="s">
        <v>642</v>
      </c>
      <c r="N248" s="10" t="s">
        <v>631</v>
      </c>
      <c r="O248" s="79"/>
      <c r="P248" s="79"/>
      <c r="Q248" s="79"/>
      <c r="R248" s="80"/>
      <c r="S248" s="9">
        <v>2200</v>
      </c>
      <c r="T248" s="79"/>
      <c r="U248" s="80"/>
      <c r="V248" s="9">
        <v>0</v>
      </c>
      <c r="W248" s="8">
        <v>2200</v>
      </c>
      <c r="X248" s="66">
        <f t="shared" si="3"/>
        <v>0</v>
      </c>
      <c r="Y248" s="37"/>
    </row>
    <row r="249" spans="1:25" ht="57" customHeight="1" x14ac:dyDescent="0.2">
      <c r="A249" s="43"/>
      <c r="B249" s="67"/>
      <c r="C249" s="69"/>
      <c r="D249" s="68"/>
      <c r="E249" s="84" t="s">
        <v>641</v>
      </c>
      <c r="F249" s="84"/>
      <c r="G249" s="84"/>
      <c r="H249" s="61" t="s">
        <v>639</v>
      </c>
      <c r="I249" s="62" t="s">
        <v>203</v>
      </c>
      <c r="J249" s="63" t="s">
        <v>94</v>
      </c>
      <c r="K249" s="63" t="s">
        <v>198</v>
      </c>
      <c r="L249" s="64" t="s">
        <v>640</v>
      </c>
      <c r="M249" s="65" t="s">
        <v>639</v>
      </c>
      <c r="N249" s="10" t="s">
        <v>9</v>
      </c>
      <c r="O249" s="79"/>
      <c r="P249" s="79"/>
      <c r="Q249" s="79"/>
      <c r="R249" s="80"/>
      <c r="S249" s="9">
        <v>21118.400000000001</v>
      </c>
      <c r="T249" s="79"/>
      <c r="U249" s="80"/>
      <c r="V249" s="9">
        <v>0</v>
      </c>
      <c r="W249" s="8">
        <v>21118.400000000001</v>
      </c>
      <c r="X249" s="66">
        <f t="shared" si="3"/>
        <v>0</v>
      </c>
      <c r="Y249" s="37"/>
    </row>
    <row r="250" spans="1:25" ht="12.75" customHeight="1" x14ac:dyDescent="0.2">
      <c r="A250" s="43"/>
      <c r="B250" s="67"/>
      <c r="C250" s="69"/>
      <c r="D250" s="69"/>
      <c r="E250" s="68"/>
      <c r="F250" s="78" t="s">
        <v>634</v>
      </c>
      <c r="G250" s="78"/>
      <c r="H250" s="61" t="s">
        <v>639</v>
      </c>
      <c r="I250" s="62" t="s">
        <v>203</v>
      </c>
      <c r="J250" s="63" t="s">
        <v>94</v>
      </c>
      <c r="K250" s="63" t="s">
        <v>198</v>
      </c>
      <c r="L250" s="64" t="s">
        <v>640</v>
      </c>
      <c r="M250" s="65" t="s">
        <v>639</v>
      </c>
      <c r="N250" s="10" t="s">
        <v>631</v>
      </c>
      <c r="O250" s="79"/>
      <c r="P250" s="79"/>
      <c r="Q250" s="79"/>
      <c r="R250" s="80"/>
      <c r="S250" s="9">
        <v>21118.400000000001</v>
      </c>
      <c r="T250" s="79"/>
      <c r="U250" s="80"/>
      <c r="V250" s="9">
        <v>0</v>
      </c>
      <c r="W250" s="8">
        <v>21118.400000000001</v>
      </c>
      <c r="X250" s="66">
        <f t="shared" si="3"/>
        <v>0</v>
      </c>
      <c r="Y250" s="37"/>
    </row>
    <row r="251" spans="1:25" ht="53.25" customHeight="1" x14ac:dyDescent="0.2">
      <c r="A251" s="43"/>
      <c r="B251" s="67"/>
      <c r="C251" s="69"/>
      <c r="D251" s="68"/>
      <c r="E251" s="84" t="s">
        <v>638</v>
      </c>
      <c r="F251" s="84"/>
      <c r="G251" s="84"/>
      <c r="H251" s="61" t="s">
        <v>636</v>
      </c>
      <c r="I251" s="62" t="s">
        <v>203</v>
      </c>
      <c r="J251" s="63" t="s">
        <v>94</v>
      </c>
      <c r="K251" s="63" t="s">
        <v>198</v>
      </c>
      <c r="L251" s="64" t="s">
        <v>637</v>
      </c>
      <c r="M251" s="65" t="s">
        <v>636</v>
      </c>
      <c r="N251" s="10" t="s">
        <v>9</v>
      </c>
      <c r="O251" s="79"/>
      <c r="P251" s="79"/>
      <c r="Q251" s="79"/>
      <c r="R251" s="80"/>
      <c r="S251" s="9">
        <v>4.0999999999999996</v>
      </c>
      <c r="T251" s="79"/>
      <c r="U251" s="80"/>
      <c r="V251" s="9">
        <v>4.0999999999999996</v>
      </c>
      <c r="W251" s="8">
        <v>0</v>
      </c>
      <c r="X251" s="66">
        <f t="shared" si="3"/>
        <v>100</v>
      </c>
      <c r="Y251" s="37"/>
    </row>
    <row r="252" spans="1:25" ht="21.75" customHeight="1" x14ac:dyDescent="0.2">
      <c r="A252" s="43"/>
      <c r="B252" s="67"/>
      <c r="C252" s="69"/>
      <c r="D252" s="69"/>
      <c r="E252" s="68"/>
      <c r="F252" s="78" t="s">
        <v>21</v>
      </c>
      <c r="G252" s="78"/>
      <c r="H252" s="61" t="s">
        <v>636</v>
      </c>
      <c r="I252" s="62" t="s">
        <v>203</v>
      </c>
      <c r="J252" s="63" t="s">
        <v>94</v>
      </c>
      <c r="K252" s="63" t="s">
        <v>198</v>
      </c>
      <c r="L252" s="64" t="s">
        <v>637</v>
      </c>
      <c r="M252" s="65" t="s">
        <v>636</v>
      </c>
      <c r="N252" s="10" t="s">
        <v>18</v>
      </c>
      <c r="O252" s="79"/>
      <c r="P252" s="79"/>
      <c r="Q252" s="79"/>
      <c r="R252" s="80"/>
      <c r="S252" s="9">
        <v>4.0999999999999996</v>
      </c>
      <c r="T252" s="79"/>
      <c r="U252" s="80"/>
      <c r="V252" s="9">
        <v>4.0999999999999996</v>
      </c>
      <c r="W252" s="8">
        <v>0</v>
      </c>
      <c r="X252" s="66">
        <f t="shared" si="3"/>
        <v>100</v>
      </c>
      <c r="Y252" s="37"/>
    </row>
    <row r="253" spans="1:25" ht="53.25" customHeight="1" x14ac:dyDescent="0.2">
      <c r="A253" s="43"/>
      <c r="B253" s="67"/>
      <c r="C253" s="69"/>
      <c r="D253" s="68"/>
      <c r="E253" s="84" t="s">
        <v>635</v>
      </c>
      <c r="F253" s="84"/>
      <c r="G253" s="84"/>
      <c r="H253" s="61" t="s">
        <v>632</v>
      </c>
      <c r="I253" s="62" t="s">
        <v>203</v>
      </c>
      <c r="J253" s="63" t="s">
        <v>94</v>
      </c>
      <c r="K253" s="63" t="s">
        <v>198</v>
      </c>
      <c r="L253" s="64" t="s">
        <v>633</v>
      </c>
      <c r="M253" s="65" t="s">
        <v>632</v>
      </c>
      <c r="N253" s="10" t="s">
        <v>9</v>
      </c>
      <c r="O253" s="79"/>
      <c r="P253" s="79"/>
      <c r="Q253" s="79"/>
      <c r="R253" s="80"/>
      <c r="S253" s="9">
        <v>1589.6</v>
      </c>
      <c r="T253" s="79"/>
      <c r="U253" s="80"/>
      <c r="V253" s="9">
        <v>0</v>
      </c>
      <c r="W253" s="8">
        <v>1589.6</v>
      </c>
      <c r="X253" s="66">
        <f t="shared" si="3"/>
        <v>0</v>
      </c>
      <c r="Y253" s="37"/>
    </row>
    <row r="254" spans="1:25" ht="12.75" customHeight="1" x14ac:dyDescent="0.2">
      <c r="A254" s="43"/>
      <c r="B254" s="67"/>
      <c r="C254" s="69"/>
      <c r="D254" s="69"/>
      <c r="E254" s="68"/>
      <c r="F254" s="78" t="s">
        <v>634</v>
      </c>
      <c r="G254" s="78"/>
      <c r="H254" s="61" t="s">
        <v>632</v>
      </c>
      <c r="I254" s="62" t="s">
        <v>203</v>
      </c>
      <c r="J254" s="63" t="s">
        <v>94</v>
      </c>
      <c r="K254" s="63" t="s">
        <v>198</v>
      </c>
      <c r="L254" s="64" t="s">
        <v>633</v>
      </c>
      <c r="M254" s="65" t="s">
        <v>632</v>
      </c>
      <c r="N254" s="10" t="s">
        <v>631</v>
      </c>
      <c r="O254" s="79"/>
      <c r="P254" s="79"/>
      <c r="Q254" s="79"/>
      <c r="R254" s="80"/>
      <c r="S254" s="9">
        <v>1589.6</v>
      </c>
      <c r="T254" s="79"/>
      <c r="U254" s="80"/>
      <c r="V254" s="9">
        <v>0</v>
      </c>
      <c r="W254" s="8">
        <v>1589.6</v>
      </c>
      <c r="X254" s="66">
        <f t="shared" si="3"/>
        <v>0</v>
      </c>
      <c r="Y254" s="37"/>
    </row>
    <row r="255" spans="1:25" ht="28.5" customHeight="1" x14ac:dyDescent="0.2">
      <c r="A255" s="43"/>
      <c r="B255" s="85" t="s">
        <v>630</v>
      </c>
      <c r="C255" s="85"/>
      <c r="D255" s="85"/>
      <c r="E255" s="85"/>
      <c r="F255" s="85"/>
      <c r="G255" s="85"/>
      <c r="H255" s="61" t="s">
        <v>628</v>
      </c>
      <c r="I255" s="62" t="s">
        <v>198</v>
      </c>
      <c r="J255" s="63" t="s">
        <v>9</v>
      </c>
      <c r="K255" s="63" t="s">
        <v>9</v>
      </c>
      <c r="L255" s="64" t="s">
        <v>9</v>
      </c>
      <c r="M255" s="65" t="s">
        <v>619</v>
      </c>
      <c r="N255" s="10" t="s">
        <v>9</v>
      </c>
      <c r="O255" s="79"/>
      <c r="P255" s="79"/>
      <c r="Q255" s="79"/>
      <c r="R255" s="80"/>
      <c r="S255" s="9">
        <v>43327.199999999997</v>
      </c>
      <c r="T255" s="79"/>
      <c r="U255" s="80"/>
      <c r="V255" s="9">
        <v>22235.4</v>
      </c>
      <c r="W255" s="8">
        <v>21091.799999999996</v>
      </c>
      <c r="X255" s="66">
        <f t="shared" si="3"/>
        <v>51.319725253420486</v>
      </c>
      <c r="Y255" s="37"/>
    </row>
    <row r="256" spans="1:25" ht="12.75" customHeight="1" x14ac:dyDescent="0.2">
      <c r="A256" s="43"/>
      <c r="B256" s="60"/>
      <c r="C256" s="84" t="s">
        <v>629</v>
      </c>
      <c r="D256" s="84"/>
      <c r="E256" s="84"/>
      <c r="F256" s="84"/>
      <c r="G256" s="84"/>
      <c r="H256" s="61" t="s">
        <v>628</v>
      </c>
      <c r="I256" s="62" t="s">
        <v>198</v>
      </c>
      <c r="J256" s="63" t="s">
        <v>94</v>
      </c>
      <c r="K256" s="63" t="s">
        <v>9</v>
      </c>
      <c r="L256" s="64" t="s">
        <v>9</v>
      </c>
      <c r="M256" s="65" t="s">
        <v>619</v>
      </c>
      <c r="N256" s="10" t="s">
        <v>9</v>
      </c>
      <c r="O256" s="79"/>
      <c r="P256" s="79"/>
      <c r="Q256" s="79"/>
      <c r="R256" s="80"/>
      <c r="S256" s="9">
        <v>43327.199999999997</v>
      </c>
      <c r="T256" s="79"/>
      <c r="U256" s="80"/>
      <c r="V256" s="9">
        <v>22235.4</v>
      </c>
      <c r="W256" s="8">
        <v>21091.799999999996</v>
      </c>
      <c r="X256" s="66">
        <f t="shared" si="3"/>
        <v>51.319725253420486</v>
      </c>
      <c r="Y256" s="37"/>
    </row>
    <row r="257" spans="1:25" ht="32.25" customHeight="1" x14ac:dyDescent="0.2">
      <c r="A257" s="43"/>
      <c r="B257" s="67"/>
      <c r="C257" s="68"/>
      <c r="D257" s="84" t="s">
        <v>627</v>
      </c>
      <c r="E257" s="84"/>
      <c r="F257" s="84"/>
      <c r="G257" s="84"/>
      <c r="H257" s="61" t="s">
        <v>625</v>
      </c>
      <c r="I257" s="62" t="s">
        <v>198</v>
      </c>
      <c r="J257" s="63" t="s">
        <v>94</v>
      </c>
      <c r="K257" s="63" t="s">
        <v>203</v>
      </c>
      <c r="L257" s="64" t="s">
        <v>9</v>
      </c>
      <c r="M257" s="65" t="s">
        <v>625</v>
      </c>
      <c r="N257" s="10" t="s">
        <v>9</v>
      </c>
      <c r="O257" s="79"/>
      <c r="P257" s="79"/>
      <c r="Q257" s="79"/>
      <c r="R257" s="80"/>
      <c r="S257" s="9">
        <v>3495.6</v>
      </c>
      <c r="T257" s="79"/>
      <c r="U257" s="80"/>
      <c r="V257" s="9">
        <v>1450.1</v>
      </c>
      <c r="W257" s="8">
        <v>2045.5</v>
      </c>
      <c r="X257" s="66">
        <f t="shared" si="3"/>
        <v>41.483579356905828</v>
      </c>
      <c r="Y257" s="37"/>
    </row>
    <row r="258" spans="1:25" ht="12.75" customHeight="1" x14ac:dyDescent="0.2">
      <c r="A258" s="43"/>
      <c r="B258" s="67"/>
      <c r="C258" s="69"/>
      <c r="D258" s="68"/>
      <c r="E258" s="84" t="s">
        <v>626</v>
      </c>
      <c r="F258" s="84"/>
      <c r="G258" s="84"/>
      <c r="H258" s="61" t="s">
        <v>625</v>
      </c>
      <c r="I258" s="62" t="s">
        <v>198</v>
      </c>
      <c r="J258" s="63" t="s">
        <v>94</v>
      </c>
      <c r="K258" s="63" t="s">
        <v>203</v>
      </c>
      <c r="L258" s="64" t="s">
        <v>2</v>
      </c>
      <c r="M258" s="65" t="s">
        <v>625</v>
      </c>
      <c r="N258" s="10" t="s">
        <v>9</v>
      </c>
      <c r="O258" s="79"/>
      <c r="P258" s="79"/>
      <c r="Q258" s="79"/>
      <c r="R258" s="80"/>
      <c r="S258" s="9">
        <v>3495.6</v>
      </c>
      <c r="T258" s="79"/>
      <c r="U258" s="80"/>
      <c r="V258" s="9">
        <v>1450.1</v>
      </c>
      <c r="W258" s="8">
        <v>2045.5</v>
      </c>
      <c r="X258" s="66">
        <f t="shared" si="3"/>
        <v>41.483579356905828</v>
      </c>
      <c r="Y258" s="37"/>
    </row>
    <row r="259" spans="1:25" ht="12.75" customHeight="1" x14ac:dyDescent="0.2">
      <c r="A259" s="43"/>
      <c r="B259" s="67"/>
      <c r="C259" s="69"/>
      <c r="D259" s="69"/>
      <c r="E259" s="68"/>
      <c r="F259" s="78" t="s">
        <v>131</v>
      </c>
      <c r="G259" s="78"/>
      <c r="H259" s="61" t="s">
        <v>625</v>
      </c>
      <c r="I259" s="62" t="s">
        <v>198</v>
      </c>
      <c r="J259" s="63" t="s">
        <v>94</v>
      </c>
      <c r="K259" s="63" t="s">
        <v>203</v>
      </c>
      <c r="L259" s="64" t="s">
        <v>2</v>
      </c>
      <c r="M259" s="65" t="s">
        <v>625</v>
      </c>
      <c r="N259" s="10" t="s">
        <v>130</v>
      </c>
      <c r="O259" s="79"/>
      <c r="P259" s="79"/>
      <c r="Q259" s="79"/>
      <c r="R259" s="80"/>
      <c r="S259" s="9">
        <v>3495.6</v>
      </c>
      <c r="T259" s="79"/>
      <c r="U259" s="80"/>
      <c r="V259" s="9">
        <v>1450.1</v>
      </c>
      <c r="W259" s="8">
        <v>2045.5</v>
      </c>
      <c r="X259" s="66">
        <f t="shared" si="3"/>
        <v>41.483579356905828</v>
      </c>
      <c r="Y259" s="37"/>
    </row>
    <row r="260" spans="1:25" ht="27" customHeight="1" x14ac:dyDescent="0.2">
      <c r="A260" s="43"/>
      <c r="B260" s="67"/>
      <c r="C260" s="68"/>
      <c r="D260" s="84" t="s">
        <v>624</v>
      </c>
      <c r="E260" s="84"/>
      <c r="F260" s="84"/>
      <c r="G260" s="84"/>
      <c r="H260" s="61" t="s">
        <v>622</v>
      </c>
      <c r="I260" s="62" t="s">
        <v>198</v>
      </c>
      <c r="J260" s="63" t="s">
        <v>94</v>
      </c>
      <c r="K260" s="63" t="s">
        <v>198</v>
      </c>
      <c r="L260" s="64" t="s">
        <v>9</v>
      </c>
      <c r="M260" s="65" t="s">
        <v>622</v>
      </c>
      <c r="N260" s="10" t="s">
        <v>9</v>
      </c>
      <c r="O260" s="79"/>
      <c r="P260" s="79"/>
      <c r="Q260" s="79"/>
      <c r="R260" s="80"/>
      <c r="S260" s="9">
        <v>37331.599999999999</v>
      </c>
      <c r="T260" s="79"/>
      <c r="U260" s="80"/>
      <c r="V260" s="9">
        <v>18629.5</v>
      </c>
      <c r="W260" s="8">
        <v>18702.099999999999</v>
      </c>
      <c r="X260" s="66">
        <f t="shared" si="3"/>
        <v>49.902763342583768</v>
      </c>
      <c r="Y260" s="37"/>
    </row>
    <row r="261" spans="1:25" ht="12.75" customHeight="1" x14ac:dyDescent="0.2">
      <c r="A261" s="43"/>
      <c r="B261" s="67"/>
      <c r="C261" s="69"/>
      <c r="D261" s="68"/>
      <c r="E261" s="84" t="s">
        <v>623</v>
      </c>
      <c r="F261" s="84"/>
      <c r="G261" s="84"/>
      <c r="H261" s="61" t="s">
        <v>622</v>
      </c>
      <c r="I261" s="62" t="s">
        <v>198</v>
      </c>
      <c r="J261" s="63" t="s">
        <v>94</v>
      </c>
      <c r="K261" s="63" t="s">
        <v>198</v>
      </c>
      <c r="L261" s="64" t="s">
        <v>173</v>
      </c>
      <c r="M261" s="65" t="s">
        <v>622</v>
      </c>
      <c r="N261" s="10" t="s">
        <v>9</v>
      </c>
      <c r="O261" s="79"/>
      <c r="P261" s="79"/>
      <c r="Q261" s="79"/>
      <c r="R261" s="80"/>
      <c r="S261" s="9">
        <v>37331.599999999999</v>
      </c>
      <c r="T261" s="79"/>
      <c r="U261" s="80"/>
      <c r="V261" s="9">
        <v>18629.5</v>
      </c>
      <c r="W261" s="8">
        <v>18702.099999999999</v>
      </c>
      <c r="X261" s="66">
        <f t="shared" si="3"/>
        <v>49.902763342583768</v>
      </c>
      <c r="Y261" s="37"/>
    </row>
    <row r="262" spans="1:25" ht="21.75" customHeight="1" x14ac:dyDescent="0.2">
      <c r="A262" s="43"/>
      <c r="B262" s="67"/>
      <c r="C262" s="69"/>
      <c r="D262" s="69"/>
      <c r="E262" s="68"/>
      <c r="F262" s="78" t="s">
        <v>148</v>
      </c>
      <c r="G262" s="78"/>
      <c r="H262" s="61" t="s">
        <v>622</v>
      </c>
      <c r="I262" s="62" t="s">
        <v>198</v>
      </c>
      <c r="J262" s="63" t="s">
        <v>94</v>
      </c>
      <c r="K262" s="63" t="s">
        <v>198</v>
      </c>
      <c r="L262" s="64" t="s">
        <v>173</v>
      </c>
      <c r="M262" s="65" t="s">
        <v>622</v>
      </c>
      <c r="N262" s="10" t="s">
        <v>147</v>
      </c>
      <c r="O262" s="79"/>
      <c r="P262" s="79"/>
      <c r="Q262" s="79"/>
      <c r="R262" s="80"/>
      <c r="S262" s="9">
        <v>36116.6</v>
      </c>
      <c r="T262" s="79"/>
      <c r="U262" s="80"/>
      <c r="V262" s="9">
        <v>18459.7</v>
      </c>
      <c r="W262" s="8">
        <v>17656.899999999998</v>
      </c>
      <c r="X262" s="66">
        <f t="shared" si="3"/>
        <v>51.11140029792395</v>
      </c>
      <c r="Y262" s="37"/>
    </row>
    <row r="263" spans="1:25" ht="12.75" customHeight="1" x14ac:dyDescent="0.2">
      <c r="A263" s="43"/>
      <c r="B263" s="67"/>
      <c r="C263" s="69"/>
      <c r="D263" s="69"/>
      <c r="E263" s="68"/>
      <c r="F263" s="78" t="s">
        <v>131</v>
      </c>
      <c r="G263" s="78"/>
      <c r="H263" s="61" t="s">
        <v>622</v>
      </c>
      <c r="I263" s="62" t="s">
        <v>198</v>
      </c>
      <c r="J263" s="63" t="s">
        <v>94</v>
      </c>
      <c r="K263" s="63" t="s">
        <v>198</v>
      </c>
      <c r="L263" s="64" t="s">
        <v>173</v>
      </c>
      <c r="M263" s="65" t="s">
        <v>622</v>
      </c>
      <c r="N263" s="10" t="s">
        <v>130</v>
      </c>
      <c r="O263" s="79"/>
      <c r="P263" s="79"/>
      <c r="Q263" s="79"/>
      <c r="R263" s="80"/>
      <c r="S263" s="9">
        <v>1215</v>
      </c>
      <c r="T263" s="79"/>
      <c r="U263" s="80"/>
      <c r="V263" s="9">
        <v>169.8</v>
      </c>
      <c r="W263" s="8">
        <v>1045.2</v>
      </c>
      <c r="X263" s="66">
        <f t="shared" si="3"/>
        <v>13.975308641975309</v>
      </c>
      <c r="Y263" s="37"/>
    </row>
    <row r="264" spans="1:25" ht="21.75" customHeight="1" x14ac:dyDescent="0.2">
      <c r="A264" s="43"/>
      <c r="B264" s="67"/>
      <c r="C264" s="68"/>
      <c r="D264" s="84" t="s">
        <v>621</v>
      </c>
      <c r="E264" s="84"/>
      <c r="F264" s="84"/>
      <c r="G264" s="84"/>
      <c r="H264" s="61" t="s">
        <v>619</v>
      </c>
      <c r="I264" s="62" t="s">
        <v>198</v>
      </c>
      <c r="J264" s="63" t="s">
        <v>94</v>
      </c>
      <c r="K264" s="63" t="s">
        <v>190</v>
      </c>
      <c r="L264" s="64" t="s">
        <v>9</v>
      </c>
      <c r="M264" s="65" t="s">
        <v>619</v>
      </c>
      <c r="N264" s="10" t="s">
        <v>9</v>
      </c>
      <c r="O264" s="79"/>
      <c r="P264" s="79"/>
      <c r="Q264" s="79"/>
      <c r="R264" s="80"/>
      <c r="S264" s="9">
        <v>2500</v>
      </c>
      <c r="T264" s="79"/>
      <c r="U264" s="80"/>
      <c r="V264" s="9">
        <v>2155.8000000000002</v>
      </c>
      <c r="W264" s="8">
        <v>344.19999999999982</v>
      </c>
      <c r="X264" s="66">
        <f t="shared" si="3"/>
        <v>86.232000000000014</v>
      </c>
      <c r="Y264" s="37"/>
    </row>
    <row r="265" spans="1:25" ht="12.75" customHeight="1" x14ac:dyDescent="0.2">
      <c r="A265" s="43"/>
      <c r="B265" s="67"/>
      <c r="C265" s="69"/>
      <c r="D265" s="68"/>
      <c r="E265" s="84" t="s">
        <v>620</v>
      </c>
      <c r="F265" s="84"/>
      <c r="G265" s="84"/>
      <c r="H265" s="61" t="s">
        <v>619</v>
      </c>
      <c r="I265" s="62" t="s">
        <v>198</v>
      </c>
      <c r="J265" s="63" t="s">
        <v>94</v>
      </c>
      <c r="K265" s="63" t="s">
        <v>190</v>
      </c>
      <c r="L265" s="64" t="s">
        <v>2</v>
      </c>
      <c r="M265" s="65" t="s">
        <v>619</v>
      </c>
      <c r="N265" s="10" t="s">
        <v>9</v>
      </c>
      <c r="O265" s="79"/>
      <c r="P265" s="79"/>
      <c r="Q265" s="79"/>
      <c r="R265" s="80"/>
      <c r="S265" s="9">
        <v>2500</v>
      </c>
      <c r="T265" s="79"/>
      <c r="U265" s="80"/>
      <c r="V265" s="9">
        <v>2155.8000000000002</v>
      </c>
      <c r="W265" s="8">
        <v>344.19999999999982</v>
      </c>
      <c r="X265" s="66">
        <f t="shared" si="3"/>
        <v>86.232000000000014</v>
      </c>
      <c r="Y265" s="37"/>
    </row>
    <row r="266" spans="1:25" ht="12.75" customHeight="1" x14ac:dyDescent="0.2">
      <c r="A266" s="43"/>
      <c r="B266" s="67"/>
      <c r="C266" s="69"/>
      <c r="D266" s="69"/>
      <c r="E266" s="68"/>
      <c r="F266" s="78" t="s">
        <v>131</v>
      </c>
      <c r="G266" s="78"/>
      <c r="H266" s="61" t="s">
        <v>619</v>
      </c>
      <c r="I266" s="62" t="s">
        <v>198</v>
      </c>
      <c r="J266" s="63" t="s">
        <v>94</v>
      </c>
      <c r="K266" s="63" t="s">
        <v>190</v>
      </c>
      <c r="L266" s="64" t="s">
        <v>2</v>
      </c>
      <c r="M266" s="65" t="s">
        <v>619</v>
      </c>
      <c r="N266" s="10" t="s">
        <v>130</v>
      </c>
      <c r="O266" s="79"/>
      <c r="P266" s="79"/>
      <c r="Q266" s="79"/>
      <c r="R266" s="80"/>
      <c r="S266" s="9">
        <v>2500</v>
      </c>
      <c r="T266" s="79"/>
      <c r="U266" s="80"/>
      <c r="V266" s="9">
        <v>2155.8000000000002</v>
      </c>
      <c r="W266" s="8">
        <v>344.19999999999982</v>
      </c>
      <c r="X266" s="66">
        <f t="shared" si="3"/>
        <v>86.232000000000014</v>
      </c>
      <c r="Y266" s="37"/>
    </row>
    <row r="267" spans="1:25" ht="12.75" customHeight="1" x14ac:dyDescent="0.2">
      <c r="A267" s="43"/>
      <c r="B267" s="85" t="s">
        <v>618</v>
      </c>
      <c r="C267" s="85"/>
      <c r="D267" s="85"/>
      <c r="E267" s="85"/>
      <c r="F267" s="85"/>
      <c r="G267" s="85"/>
      <c r="H267" s="61" t="s">
        <v>617</v>
      </c>
      <c r="I267" s="62" t="s">
        <v>190</v>
      </c>
      <c r="J267" s="63" t="s">
        <v>9</v>
      </c>
      <c r="K267" s="63" t="s">
        <v>9</v>
      </c>
      <c r="L267" s="64" t="s">
        <v>9</v>
      </c>
      <c r="M267" s="65" t="s">
        <v>571</v>
      </c>
      <c r="N267" s="10" t="s">
        <v>9</v>
      </c>
      <c r="O267" s="79"/>
      <c r="P267" s="79"/>
      <c r="Q267" s="79"/>
      <c r="R267" s="80"/>
      <c r="S267" s="9">
        <v>763375.9</v>
      </c>
      <c r="T267" s="79"/>
      <c r="U267" s="80"/>
      <c r="V267" s="9">
        <v>209739.1</v>
      </c>
      <c r="W267" s="8">
        <v>553636.80000000005</v>
      </c>
      <c r="X267" s="66">
        <f t="shared" si="3"/>
        <v>27.475205858607797</v>
      </c>
      <c r="Y267" s="37"/>
    </row>
    <row r="268" spans="1:25" ht="12.75" customHeight="1" x14ac:dyDescent="0.2">
      <c r="A268" s="43"/>
      <c r="B268" s="60"/>
      <c r="C268" s="84" t="s">
        <v>616</v>
      </c>
      <c r="D268" s="84"/>
      <c r="E268" s="84"/>
      <c r="F268" s="84"/>
      <c r="G268" s="84"/>
      <c r="H268" s="61" t="s">
        <v>615</v>
      </c>
      <c r="I268" s="62" t="s">
        <v>190</v>
      </c>
      <c r="J268" s="63" t="s">
        <v>94</v>
      </c>
      <c r="K268" s="63" t="s">
        <v>9</v>
      </c>
      <c r="L268" s="64" t="s">
        <v>9</v>
      </c>
      <c r="M268" s="65" t="s">
        <v>581</v>
      </c>
      <c r="N268" s="10" t="s">
        <v>9</v>
      </c>
      <c r="O268" s="79"/>
      <c r="P268" s="79"/>
      <c r="Q268" s="79"/>
      <c r="R268" s="80"/>
      <c r="S268" s="9">
        <v>363600.1</v>
      </c>
      <c r="T268" s="79"/>
      <c r="U268" s="80"/>
      <c r="V268" s="9">
        <v>209739.1</v>
      </c>
      <c r="W268" s="8">
        <v>153860.99999999997</v>
      </c>
      <c r="X268" s="66">
        <f t="shared" si="3"/>
        <v>57.684005037402358</v>
      </c>
      <c r="Y268" s="37"/>
    </row>
    <row r="269" spans="1:25" ht="38.25" customHeight="1" x14ac:dyDescent="0.2">
      <c r="A269" s="43"/>
      <c r="B269" s="67"/>
      <c r="C269" s="68"/>
      <c r="D269" s="84" t="s">
        <v>614</v>
      </c>
      <c r="E269" s="84"/>
      <c r="F269" s="84"/>
      <c r="G269" s="84"/>
      <c r="H269" s="61" t="s">
        <v>613</v>
      </c>
      <c r="I269" s="62" t="s">
        <v>190</v>
      </c>
      <c r="J269" s="63" t="s">
        <v>94</v>
      </c>
      <c r="K269" s="63" t="s">
        <v>203</v>
      </c>
      <c r="L269" s="64" t="s">
        <v>9</v>
      </c>
      <c r="M269" s="65" t="s">
        <v>601</v>
      </c>
      <c r="N269" s="10" t="s">
        <v>9</v>
      </c>
      <c r="O269" s="79"/>
      <c r="P269" s="79"/>
      <c r="Q269" s="79"/>
      <c r="R269" s="80"/>
      <c r="S269" s="9">
        <v>69396.3</v>
      </c>
      <c r="T269" s="79"/>
      <c r="U269" s="80"/>
      <c r="V269" s="9">
        <v>5346.9</v>
      </c>
      <c r="W269" s="8">
        <v>64049.4</v>
      </c>
      <c r="X269" s="66">
        <f t="shared" si="3"/>
        <v>7.7048776375685728</v>
      </c>
      <c r="Y269" s="37"/>
    </row>
    <row r="270" spans="1:25" ht="12.75" customHeight="1" x14ac:dyDescent="0.2">
      <c r="A270" s="43"/>
      <c r="B270" s="67"/>
      <c r="C270" s="69"/>
      <c r="D270" s="68"/>
      <c r="E270" s="84" t="s">
        <v>612</v>
      </c>
      <c r="F270" s="84"/>
      <c r="G270" s="84"/>
      <c r="H270" s="61" t="s">
        <v>611</v>
      </c>
      <c r="I270" s="62" t="s">
        <v>190</v>
      </c>
      <c r="J270" s="63" t="s">
        <v>94</v>
      </c>
      <c r="K270" s="63" t="s">
        <v>203</v>
      </c>
      <c r="L270" s="64" t="s">
        <v>2</v>
      </c>
      <c r="M270" s="65" t="s">
        <v>611</v>
      </c>
      <c r="N270" s="10" t="s">
        <v>9</v>
      </c>
      <c r="O270" s="79"/>
      <c r="P270" s="79"/>
      <c r="Q270" s="79"/>
      <c r="R270" s="80"/>
      <c r="S270" s="9">
        <v>69396.3</v>
      </c>
      <c r="T270" s="79"/>
      <c r="U270" s="80"/>
      <c r="V270" s="9">
        <v>5346.9</v>
      </c>
      <c r="W270" s="8">
        <v>64049.4</v>
      </c>
      <c r="X270" s="66">
        <f t="shared" si="3"/>
        <v>7.7048776375685728</v>
      </c>
      <c r="Y270" s="37"/>
    </row>
    <row r="271" spans="1:25" ht="21.75" customHeight="1" x14ac:dyDescent="0.2">
      <c r="A271" s="43"/>
      <c r="B271" s="67"/>
      <c r="C271" s="69"/>
      <c r="D271" s="69"/>
      <c r="E271" s="68"/>
      <c r="F271" s="78" t="s">
        <v>21</v>
      </c>
      <c r="G271" s="78"/>
      <c r="H271" s="61" t="s">
        <v>611</v>
      </c>
      <c r="I271" s="62" t="s">
        <v>190</v>
      </c>
      <c r="J271" s="63" t="s">
        <v>94</v>
      </c>
      <c r="K271" s="63" t="s">
        <v>203</v>
      </c>
      <c r="L271" s="64" t="s">
        <v>2</v>
      </c>
      <c r="M271" s="65" t="s">
        <v>611</v>
      </c>
      <c r="N271" s="10" t="s">
        <v>18</v>
      </c>
      <c r="O271" s="79"/>
      <c r="P271" s="79"/>
      <c r="Q271" s="79"/>
      <c r="R271" s="80"/>
      <c r="S271" s="9">
        <v>69396.3</v>
      </c>
      <c r="T271" s="79"/>
      <c r="U271" s="80"/>
      <c r="V271" s="9">
        <v>5346.9</v>
      </c>
      <c r="W271" s="8">
        <v>64049.4</v>
      </c>
      <c r="X271" s="66">
        <f t="shared" ref="X271:X334" si="4">V271*100/S271</f>
        <v>7.7048776375685728</v>
      </c>
      <c r="Y271" s="37"/>
    </row>
    <row r="272" spans="1:25" ht="21.75" hidden="1" customHeight="1" x14ac:dyDescent="0.2">
      <c r="A272" s="43"/>
      <c r="B272" s="67"/>
      <c r="C272" s="69"/>
      <c r="D272" s="68"/>
      <c r="E272" s="84" t="s">
        <v>610</v>
      </c>
      <c r="F272" s="84"/>
      <c r="G272" s="84"/>
      <c r="H272" s="61" t="s">
        <v>609</v>
      </c>
      <c r="I272" s="62" t="s">
        <v>190</v>
      </c>
      <c r="J272" s="63" t="s">
        <v>94</v>
      </c>
      <c r="K272" s="63" t="s">
        <v>203</v>
      </c>
      <c r="L272" s="64" t="s">
        <v>585</v>
      </c>
      <c r="M272" s="65" t="s">
        <v>609</v>
      </c>
      <c r="N272" s="10" t="s">
        <v>9</v>
      </c>
      <c r="O272" s="79"/>
      <c r="P272" s="79"/>
      <c r="Q272" s="79"/>
      <c r="R272" s="80"/>
      <c r="S272" s="9">
        <v>0</v>
      </c>
      <c r="T272" s="79"/>
      <c r="U272" s="80"/>
      <c r="V272" s="9">
        <v>0</v>
      </c>
      <c r="W272" s="8">
        <v>0</v>
      </c>
      <c r="X272" s="66" t="e">
        <f t="shared" si="4"/>
        <v>#DIV/0!</v>
      </c>
      <c r="Y272" s="37"/>
    </row>
    <row r="273" spans="1:25" ht="21.75" hidden="1" customHeight="1" x14ac:dyDescent="0.2">
      <c r="A273" s="43"/>
      <c r="B273" s="67"/>
      <c r="C273" s="69"/>
      <c r="D273" s="69"/>
      <c r="E273" s="68"/>
      <c r="F273" s="78" t="s">
        <v>112</v>
      </c>
      <c r="G273" s="78"/>
      <c r="H273" s="61" t="s">
        <v>609</v>
      </c>
      <c r="I273" s="62" t="s">
        <v>190</v>
      </c>
      <c r="J273" s="63" t="s">
        <v>94</v>
      </c>
      <c r="K273" s="63" t="s">
        <v>203</v>
      </c>
      <c r="L273" s="64" t="s">
        <v>585</v>
      </c>
      <c r="M273" s="65" t="s">
        <v>609</v>
      </c>
      <c r="N273" s="10" t="s">
        <v>108</v>
      </c>
      <c r="O273" s="79"/>
      <c r="P273" s="79"/>
      <c r="Q273" s="79"/>
      <c r="R273" s="80"/>
      <c r="S273" s="9">
        <v>0</v>
      </c>
      <c r="T273" s="79"/>
      <c r="U273" s="80"/>
      <c r="V273" s="9">
        <v>0</v>
      </c>
      <c r="W273" s="8">
        <v>0</v>
      </c>
      <c r="X273" s="66" t="e">
        <f t="shared" si="4"/>
        <v>#DIV/0!</v>
      </c>
      <c r="Y273" s="37"/>
    </row>
    <row r="274" spans="1:25" ht="21.75" hidden="1" customHeight="1" x14ac:dyDescent="0.2">
      <c r="A274" s="43"/>
      <c r="B274" s="67"/>
      <c r="C274" s="69"/>
      <c r="D274" s="68"/>
      <c r="E274" s="84" t="s">
        <v>608</v>
      </c>
      <c r="F274" s="84"/>
      <c r="G274" s="84"/>
      <c r="H274" s="61" t="s">
        <v>606</v>
      </c>
      <c r="I274" s="62" t="s">
        <v>190</v>
      </c>
      <c r="J274" s="63" t="s">
        <v>94</v>
      </c>
      <c r="K274" s="63" t="s">
        <v>203</v>
      </c>
      <c r="L274" s="64" t="s">
        <v>607</v>
      </c>
      <c r="M274" s="65" t="s">
        <v>606</v>
      </c>
      <c r="N274" s="10" t="s">
        <v>9</v>
      </c>
      <c r="O274" s="79"/>
      <c r="P274" s="79"/>
      <c r="Q274" s="79"/>
      <c r="R274" s="80"/>
      <c r="S274" s="9">
        <v>0</v>
      </c>
      <c r="T274" s="79"/>
      <c r="U274" s="80"/>
      <c r="V274" s="9">
        <v>0</v>
      </c>
      <c r="W274" s="8">
        <v>0</v>
      </c>
      <c r="X274" s="66" t="e">
        <f t="shared" si="4"/>
        <v>#DIV/0!</v>
      </c>
      <c r="Y274" s="37"/>
    </row>
    <row r="275" spans="1:25" ht="21.75" hidden="1" customHeight="1" x14ac:dyDescent="0.2">
      <c r="A275" s="43"/>
      <c r="B275" s="67"/>
      <c r="C275" s="69"/>
      <c r="D275" s="69"/>
      <c r="E275" s="68"/>
      <c r="F275" s="78" t="s">
        <v>21</v>
      </c>
      <c r="G275" s="78"/>
      <c r="H275" s="61" t="s">
        <v>606</v>
      </c>
      <c r="I275" s="62" t="s">
        <v>190</v>
      </c>
      <c r="J275" s="63" t="s">
        <v>94</v>
      </c>
      <c r="K275" s="63" t="s">
        <v>203</v>
      </c>
      <c r="L275" s="64" t="s">
        <v>607</v>
      </c>
      <c r="M275" s="65" t="s">
        <v>606</v>
      </c>
      <c r="N275" s="10" t="s">
        <v>18</v>
      </c>
      <c r="O275" s="79"/>
      <c r="P275" s="79"/>
      <c r="Q275" s="79"/>
      <c r="R275" s="80"/>
      <c r="S275" s="9">
        <v>0</v>
      </c>
      <c r="T275" s="79"/>
      <c r="U275" s="80"/>
      <c r="V275" s="9">
        <v>0</v>
      </c>
      <c r="W275" s="8">
        <v>0</v>
      </c>
      <c r="X275" s="66" t="e">
        <f t="shared" si="4"/>
        <v>#DIV/0!</v>
      </c>
      <c r="Y275" s="37"/>
    </row>
    <row r="276" spans="1:25" ht="32.25" hidden="1" customHeight="1" x14ac:dyDescent="0.2">
      <c r="A276" s="43"/>
      <c r="B276" s="67"/>
      <c r="C276" s="69"/>
      <c r="D276" s="68"/>
      <c r="E276" s="84" t="s">
        <v>605</v>
      </c>
      <c r="F276" s="84"/>
      <c r="G276" s="84"/>
      <c r="H276" s="61" t="s">
        <v>604</v>
      </c>
      <c r="I276" s="62" t="s">
        <v>190</v>
      </c>
      <c r="J276" s="63" t="s">
        <v>94</v>
      </c>
      <c r="K276" s="63" t="s">
        <v>203</v>
      </c>
      <c r="L276" s="64" t="s">
        <v>582</v>
      </c>
      <c r="M276" s="65" t="s">
        <v>604</v>
      </c>
      <c r="N276" s="10" t="s">
        <v>9</v>
      </c>
      <c r="O276" s="79"/>
      <c r="P276" s="79"/>
      <c r="Q276" s="79"/>
      <c r="R276" s="80"/>
      <c r="S276" s="9">
        <v>0</v>
      </c>
      <c r="T276" s="79"/>
      <c r="U276" s="80"/>
      <c r="V276" s="9">
        <v>0</v>
      </c>
      <c r="W276" s="8">
        <v>0</v>
      </c>
      <c r="X276" s="66" t="e">
        <f t="shared" si="4"/>
        <v>#DIV/0!</v>
      </c>
      <c r="Y276" s="37"/>
    </row>
    <row r="277" spans="1:25" ht="21.75" hidden="1" customHeight="1" x14ac:dyDescent="0.2">
      <c r="A277" s="43"/>
      <c r="B277" s="67"/>
      <c r="C277" s="69"/>
      <c r="D277" s="69"/>
      <c r="E277" s="68"/>
      <c r="F277" s="78" t="s">
        <v>112</v>
      </c>
      <c r="G277" s="78"/>
      <c r="H277" s="61" t="s">
        <v>604</v>
      </c>
      <c r="I277" s="62" t="s">
        <v>190</v>
      </c>
      <c r="J277" s="63" t="s">
        <v>94</v>
      </c>
      <c r="K277" s="63" t="s">
        <v>203</v>
      </c>
      <c r="L277" s="64" t="s">
        <v>582</v>
      </c>
      <c r="M277" s="65" t="s">
        <v>604</v>
      </c>
      <c r="N277" s="10" t="s">
        <v>108</v>
      </c>
      <c r="O277" s="79"/>
      <c r="P277" s="79"/>
      <c r="Q277" s="79"/>
      <c r="R277" s="80"/>
      <c r="S277" s="9">
        <v>0</v>
      </c>
      <c r="T277" s="79"/>
      <c r="U277" s="80"/>
      <c r="V277" s="9">
        <v>0</v>
      </c>
      <c r="W277" s="8">
        <v>0</v>
      </c>
      <c r="X277" s="66" t="e">
        <f t="shared" si="4"/>
        <v>#DIV/0!</v>
      </c>
      <c r="Y277" s="37"/>
    </row>
    <row r="278" spans="1:25" ht="32.25" hidden="1" customHeight="1" x14ac:dyDescent="0.2">
      <c r="A278" s="43"/>
      <c r="B278" s="67"/>
      <c r="C278" s="69"/>
      <c r="D278" s="68"/>
      <c r="E278" s="84" t="s">
        <v>603</v>
      </c>
      <c r="F278" s="84"/>
      <c r="G278" s="84"/>
      <c r="H278" s="61" t="s">
        <v>601</v>
      </c>
      <c r="I278" s="62" t="s">
        <v>190</v>
      </c>
      <c r="J278" s="63" t="s">
        <v>94</v>
      </c>
      <c r="K278" s="63" t="s">
        <v>203</v>
      </c>
      <c r="L278" s="64" t="s">
        <v>602</v>
      </c>
      <c r="M278" s="65" t="s">
        <v>601</v>
      </c>
      <c r="N278" s="10" t="s">
        <v>9</v>
      </c>
      <c r="O278" s="79"/>
      <c r="P278" s="79"/>
      <c r="Q278" s="79"/>
      <c r="R278" s="80"/>
      <c r="S278" s="9">
        <v>0</v>
      </c>
      <c r="T278" s="79"/>
      <c r="U278" s="80"/>
      <c r="V278" s="9">
        <v>0</v>
      </c>
      <c r="W278" s="8">
        <v>0</v>
      </c>
      <c r="X278" s="66" t="e">
        <f t="shared" si="4"/>
        <v>#DIV/0!</v>
      </c>
      <c r="Y278" s="37"/>
    </row>
    <row r="279" spans="1:25" ht="21.75" hidden="1" customHeight="1" x14ac:dyDescent="0.2">
      <c r="A279" s="43"/>
      <c r="B279" s="67"/>
      <c r="C279" s="69"/>
      <c r="D279" s="69"/>
      <c r="E279" s="68"/>
      <c r="F279" s="78" t="s">
        <v>21</v>
      </c>
      <c r="G279" s="78"/>
      <c r="H279" s="61" t="s">
        <v>601</v>
      </c>
      <c r="I279" s="62" t="s">
        <v>190</v>
      </c>
      <c r="J279" s="63" t="s">
        <v>94</v>
      </c>
      <c r="K279" s="63" t="s">
        <v>203</v>
      </c>
      <c r="L279" s="64" t="s">
        <v>602</v>
      </c>
      <c r="M279" s="65" t="s">
        <v>601</v>
      </c>
      <c r="N279" s="10" t="s">
        <v>18</v>
      </c>
      <c r="O279" s="79"/>
      <c r="P279" s="79"/>
      <c r="Q279" s="79"/>
      <c r="R279" s="80"/>
      <c r="S279" s="9">
        <v>0</v>
      </c>
      <c r="T279" s="79"/>
      <c r="U279" s="80"/>
      <c r="V279" s="9">
        <v>0</v>
      </c>
      <c r="W279" s="8">
        <v>0</v>
      </c>
      <c r="X279" s="66" t="e">
        <f t="shared" si="4"/>
        <v>#DIV/0!</v>
      </c>
      <c r="Y279" s="37"/>
    </row>
    <row r="280" spans="1:25" ht="21.75" customHeight="1" x14ac:dyDescent="0.2">
      <c r="A280" s="43"/>
      <c r="B280" s="67"/>
      <c r="C280" s="68"/>
      <c r="D280" s="84" t="s">
        <v>600</v>
      </c>
      <c r="E280" s="84"/>
      <c r="F280" s="84"/>
      <c r="G280" s="84"/>
      <c r="H280" s="61" t="s">
        <v>598</v>
      </c>
      <c r="I280" s="62" t="s">
        <v>190</v>
      </c>
      <c r="J280" s="63" t="s">
        <v>94</v>
      </c>
      <c r="K280" s="63" t="s">
        <v>198</v>
      </c>
      <c r="L280" s="64" t="s">
        <v>9</v>
      </c>
      <c r="M280" s="65" t="s">
        <v>598</v>
      </c>
      <c r="N280" s="10" t="s">
        <v>9</v>
      </c>
      <c r="O280" s="79"/>
      <c r="P280" s="79"/>
      <c r="Q280" s="79"/>
      <c r="R280" s="80"/>
      <c r="S280" s="9">
        <v>26194.400000000001</v>
      </c>
      <c r="T280" s="79"/>
      <c r="U280" s="80"/>
      <c r="V280" s="9">
        <v>10774.1</v>
      </c>
      <c r="W280" s="8">
        <v>15420.3</v>
      </c>
      <c r="X280" s="66">
        <f t="shared" si="4"/>
        <v>41.131310509116453</v>
      </c>
      <c r="Y280" s="37"/>
    </row>
    <row r="281" spans="1:25" ht="12.75" customHeight="1" x14ac:dyDescent="0.2">
      <c r="A281" s="43"/>
      <c r="B281" s="67"/>
      <c r="C281" s="69"/>
      <c r="D281" s="68"/>
      <c r="E281" s="84" t="s">
        <v>599</v>
      </c>
      <c r="F281" s="84"/>
      <c r="G281" s="84"/>
      <c r="H281" s="61" t="s">
        <v>598</v>
      </c>
      <c r="I281" s="62" t="s">
        <v>190</v>
      </c>
      <c r="J281" s="63" t="s">
        <v>94</v>
      </c>
      <c r="K281" s="63" t="s">
        <v>198</v>
      </c>
      <c r="L281" s="64" t="s">
        <v>2</v>
      </c>
      <c r="M281" s="65" t="s">
        <v>598</v>
      </c>
      <c r="N281" s="10" t="s">
        <v>9</v>
      </c>
      <c r="O281" s="79"/>
      <c r="P281" s="79"/>
      <c r="Q281" s="79"/>
      <c r="R281" s="80"/>
      <c r="S281" s="9">
        <v>26194.400000000001</v>
      </c>
      <c r="T281" s="79"/>
      <c r="U281" s="80"/>
      <c r="V281" s="9">
        <v>10774.1</v>
      </c>
      <c r="W281" s="8">
        <v>15420.3</v>
      </c>
      <c r="X281" s="66">
        <f t="shared" si="4"/>
        <v>41.131310509116453</v>
      </c>
      <c r="Y281" s="37"/>
    </row>
    <row r="282" spans="1:25" ht="21.75" customHeight="1" x14ac:dyDescent="0.2">
      <c r="A282" s="43"/>
      <c r="B282" s="67"/>
      <c r="C282" s="69"/>
      <c r="D282" s="69"/>
      <c r="E282" s="68"/>
      <c r="F282" s="78" t="s">
        <v>21</v>
      </c>
      <c r="G282" s="78"/>
      <c r="H282" s="61" t="s">
        <v>598</v>
      </c>
      <c r="I282" s="62" t="s">
        <v>190</v>
      </c>
      <c r="J282" s="63" t="s">
        <v>94</v>
      </c>
      <c r="K282" s="63" t="s">
        <v>198</v>
      </c>
      <c r="L282" s="64" t="s">
        <v>2</v>
      </c>
      <c r="M282" s="65" t="s">
        <v>598</v>
      </c>
      <c r="N282" s="10" t="s">
        <v>18</v>
      </c>
      <c r="O282" s="79"/>
      <c r="P282" s="79"/>
      <c r="Q282" s="79"/>
      <c r="R282" s="80"/>
      <c r="S282" s="9">
        <v>26194.400000000001</v>
      </c>
      <c r="T282" s="79"/>
      <c r="U282" s="80"/>
      <c r="V282" s="9">
        <v>10774.1</v>
      </c>
      <c r="W282" s="8">
        <v>15420.3</v>
      </c>
      <c r="X282" s="66">
        <f t="shared" si="4"/>
        <v>41.131310509116453</v>
      </c>
      <c r="Y282" s="37"/>
    </row>
    <row r="283" spans="1:25" ht="74.25" customHeight="1" x14ac:dyDescent="0.2">
      <c r="A283" s="43"/>
      <c r="B283" s="67"/>
      <c r="C283" s="68"/>
      <c r="D283" s="84" t="s">
        <v>597</v>
      </c>
      <c r="E283" s="84"/>
      <c r="F283" s="84"/>
      <c r="G283" s="84"/>
      <c r="H283" s="61" t="s">
        <v>594</v>
      </c>
      <c r="I283" s="62" t="s">
        <v>190</v>
      </c>
      <c r="J283" s="63" t="s">
        <v>94</v>
      </c>
      <c r="K283" s="63" t="s">
        <v>190</v>
      </c>
      <c r="L283" s="64" t="s">
        <v>9</v>
      </c>
      <c r="M283" s="65" t="s">
        <v>594</v>
      </c>
      <c r="N283" s="10" t="s">
        <v>9</v>
      </c>
      <c r="O283" s="79"/>
      <c r="P283" s="79"/>
      <c r="Q283" s="79"/>
      <c r="R283" s="80"/>
      <c r="S283" s="9">
        <v>9898.4</v>
      </c>
      <c r="T283" s="79"/>
      <c r="U283" s="80"/>
      <c r="V283" s="9">
        <v>5215.3999999999996</v>
      </c>
      <c r="W283" s="8">
        <v>4683</v>
      </c>
      <c r="X283" s="66">
        <f t="shared" si="4"/>
        <v>52.689323527034666</v>
      </c>
      <c r="Y283" s="37"/>
    </row>
    <row r="284" spans="1:25" ht="74.25" customHeight="1" x14ac:dyDescent="0.2">
      <c r="A284" s="43"/>
      <c r="B284" s="67"/>
      <c r="C284" s="69"/>
      <c r="D284" s="68"/>
      <c r="E284" s="84" t="s">
        <v>596</v>
      </c>
      <c r="F284" s="84"/>
      <c r="G284" s="84"/>
      <c r="H284" s="61" t="s">
        <v>594</v>
      </c>
      <c r="I284" s="62" t="s">
        <v>190</v>
      </c>
      <c r="J284" s="63" t="s">
        <v>94</v>
      </c>
      <c r="K284" s="63" t="s">
        <v>190</v>
      </c>
      <c r="L284" s="64" t="s">
        <v>595</v>
      </c>
      <c r="M284" s="65" t="s">
        <v>594</v>
      </c>
      <c r="N284" s="10" t="s">
        <v>9</v>
      </c>
      <c r="O284" s="79"/>
      <c r="P284" s="79"/>
      <c r="Q284" s="79"/>
      <c r="R284" s="80"/>
      <c r="S284" s="9">
        <v>9898.4</v>
      </c>
      <c r="T284" s="79"/>
      <c r="U284" s="80"/>
      <c r="V284" s="9">
        <v>5215.3999999999996</v>
      </c>
      <c r="W284" s="8">
        <v>4683</v>
      </c>
      <c r="X284" s="66">
        <f t="shared" si="4"/>
        <v>52.689323527034666</v>
      </c>
      <c r="Y284" s="37"/>
    </row>
    <row r="285" spans="1:25" ht="33.75" customHeight="1" x14ac:dyDescent="0.2">
      <c r="A285" s="43"/>
      <c r="B285" s="67"/>
      <c r="C285" s="69"/>
      <c r="D285" s="69"/>
      <c r="E285" s="68"/>
      <c r="F285" s="78" t="s">
        <v>501</v>
      </c>
      <c r="G285" s="78"/>
      <c r="H285" s="61" t="s">
        <v>594</v>
      </c>
      <c r="I285" s="62" t="s">
        <v>190</v>
      </c>
      <c r="J285" s="63" t="s">
        <v>94</v>
      </c>
      <c r="K285" s="63" t="s">
        <v>190</v>
      </c>
      <c r="L285" s="64" t="s">
        <v>595</v>
      </c>
      <c r="M285" s="65" t="s">
        <v>594</v>
      </c>
      <c r="N285" s="10" t="s">
        <v>498</v>
      </c>
      <c r="O285" s="79"/>
      <c r="P285" s="79"/>
      <c r="Q285" s="79"/>
      <c r="R285" s="80"/>
      <c r="S285" s="9">
        <v>9898.4</v>
      </c>
      <c r="T285" s="79"/>
      <c r="U285" s="80"/>
      <c r="V285" s="9">
        <v>5215.3999999999996</v>
      </c>
      <c r="W285" s="8">
        <v>4683</v>
      </c>
      <c r="X285" s="66">
        <f t="shared" si="4"/>
        <v>52.689323527034666</v>
      </c>
      <c r="Y285" s="37"/>
    </row>
    <row r="286" spans="1:25" ht="21.75" customHeight="1" x14ac:dyDescent="0.2">
      <c r="A286" s="43"/>
      <c r="B286" s="67"/>
      <c r="C286" s="68"/>
      <c r="D286" s="84" t="s">
        <v>593</v>
      </c>
      <c r="E286" s="84"/>
      <c r="F286" s="84"/>
      <c r="G286" s="84"/>
      <c r="H286" s="61" t="s">
        <v>591</v>
      </c>
      <c r="I286" s="62" t="s">
        <v>190</v>
      </c>
      <c r="J286" s="63" t="s">
        <v>94</v>
      </c>
      <c r="K286" s="63" t="s">
        <v>184</v>
      </c>
      <c r="L286" s="64" t="s">
        <v>9</v>
      </c>
      <c r="M286" s="65" t="s">
        <v>591</v>
      </c>
      <c r="N286" s="10" t="s">
        <v>9</v>
      </c>
      <c r="O286" s="79"/>
      <c r="P286" s="79"/>
      <c r="Q286" s="79"/>
      <c r="R286" s="80"/>
      <c r="S286" s="9">
        <v>238577.8</v>
      </c>
      <c r="T286" s="79"/>
      <c r="U286" s="80"/>
      <c r="V286" s="9">
        <v>185810.6</v>
      </c>
      <c r="W286" s="8">
        <v>52767.199999999983</v>
      </c>
      <c r="X286" s="66">
        <f t="shared" si="4"/>
        <v>77.882602656240437</v>
      </c>
      <c r="Y286" s="37"/>
    </row>
    <row r="287" spans="1:25" ht="12.75" customHeight="1" x14ac:dyDescent="0.2">
      <c r="A287" s="43"/>
      <c r="B287" s="67"/>
      <c r="C287" s="69"/>
      <c r="D287" s="68"/>
      <c r="E287" s="84" t="s">
        <v>592</v>
      </c>
      <c r="F287" s="84"/>
      <c r="G287" s="84"/>
      <c r="H287" s="61" t="s">
        <v>591</v>
      </c>
      <c r="I287" s="62" t="s">
        <v>190</v>
      </c>
      <c r="J287" s="63" t="s">
        <v>94</v>
      </c>
      <c r="K287" s="63" t="s">
        <v>184</v>
      </c>
      <c r="L287" s="64" t="s">
        <v>2</v>
      </c>
      <c r="M287" s="65" t="s">
        <v>591</v>
      </c>
      <c r="N287" s="10" t="s">
        <v>9</v>
      </c>
      <c r="O287" s="79"/>
      <c r="P287" s="79"/>
      <c r="Q287" s="79"/>
      <c r="R287" s="80"/>
      <c r="S287" s="9">
        <v>238577.8</v>
      </c>
      <c r="T287" s="79"/>
      <c r="U287" s="80"/>
      <c r="V287" s="9">
        <v>185810.6</v>
      </c>
      <c r="W287" s="8">
        <v>52767.199999999983</v>
      </c>
      <c r="X287" s="66">
        <f t="shared" si="4"/>
        <v>77.882602656240437</v>
      </c>
      <c r="Y287" s="37"/>
    </row>
    <row r="288" spans="1:25" ht="21.75" customHeight="1" x14ac:dyDescent="0.2">
      <c r="A288" s="43"/>
      <c r="B288" s="67"/>
      <c r="C288" s="69"/>
      <c r="D288" s="69"/>
      <c r="E288" s="68"/>
      <c r="F288" s="78" t="s">
        <v>21</v>
      </c>
      <c r="G288" s="78"/>
      <c r="H288" s="61" t="s">
        <v>591</v>
      </c>
      <c r="I288" s="62" t="s">
        <v>190</v>
      </c>
      <c r="J288" s="63" t="s">
        <v>94</v>
      </c>
      <c r="K288" s="63" t="s">
        <v>184</v>
      </c>
      <c r="L288" s="64" t="s">
        <v>2</v>
      </c>
      <c r="M288" s="65" t="s">
        <v>591</v>
      </c>
      <c r="N288" s="10" t="s">
        <v>18</v>
      </c>
      <c r="O288" s="79"/>
      <c r="P288" s="79"/>
      <c r="Q288" s="79"/>
      <c r="R288" s="80"/>
      <c r="S288" s="9">
        <v>238577.8</v>
      </c>
      <c r="T288" s="79"/>
      <c r="U288" s="80"/>
      <c r="V288" s="9">
        <v>185810.6</v>
      </c>
      <c r="W288" s="8">
        <v>52767.199999999983</v>
      </c>
      <c r="X288" s="66">
        <f t="shared" si="4"/>
        <v>77.882602656240437</v>
      </c>
      <c r="Y288" s="37"/>
    </row>
    <row r="289" spans="1:25" ht="21.75" customHeight="1" x14ac:dyDescent="0.2">
      <c r="A289" s="43"/>
      <c r="B289" s="67"/>
      <c r="C289" s="68"/>
      <c r="D289" s="84" t="s">
        <v>590</v>
      </c>
      <c r="E289" s="84"/>
      <c r="F289" s="84"/>
      <c r="G289" s="84"/>
      <c r="H289" s="61" t="s">
        <v>589</v>
      </c>
      <c r="I289" s="62" t="s">
        <v>190</v>
      </c>
      <c r="J289" s="63" t="s">
        <v>94</v>
      </c>
      <c r="K289" s="63" t="s">
        <v>174</v>
      </c>
      <c r="L289" s="64" t="s">
        <v>9</v>
      </c>
      <c r="M289" s="65" t="s">
        <v>581</v>
      </c>
      <c r="N289" s="10" t="s">
        <v>9</v>
      </c>
      <c r="O289" s="79"/>
      <c r="P289" s="79"/>
      <c r="Q289" s="79"/>
      <c r="R289" s="80"/>
      <c r="S289" s="9">
        <v>19533.2</v>
      </c>
      <c r="T289" s="79"/>
      <c r="U289" s="80"/>
      <c r="V289" s="9">
        <v>2592.1</v>
      </c>
      <c r="W289" s="8">
        <v>16941.100000000002</v>
      </c>
      <c r="X289" s="66">
        <f t="shared" si="4"/>
        <v>13.270227100526283</v>
      </c>
      <c r="Y289" s="37"/>
    </row>
    <row r="290" spans="1:25" ht="12.75" customHeight="1" x14ac:dyDescent="0.2">
      <c r="A290" s="43"/>
      <c r="B290" s="67"/>
      <c r="C290" s="69"/>
      <c r="D290" s="68"/>
      <c r="E290" s="84" t="s">
        <v>588</v>
      </c>
      <c r="F290" s="84"/>
      <c r="G290" s="84"/>
      <c r="H290" s="61" t="s">
        <v>587</v>
      </c>
      <c r="I290" s="62" t="s">
        <v>190</v>
      </c>
      <c r="J290" s="63" t="s">
        <v>94</v>
      </c>
      <c r="K290" s="63" t="s">
        <v>174</v>
      </c>
      <c r="L290" s="64" t="s">
        <v>2</v>
      </c>
      <c r="M290" s="65" t="s">
        <v>587</v>
      </c>
      <c r="N290" s="10" t="s">
        <v>9</v>
      </c>
      <c r="O290" s="79"/>
      <c r="P290" s="79"/>
      <c r="Q290" s="79"/>
      <c r="R290" s="80"/>
      <c r="S290" s="9">
        <v>19533.2</v>
      </c>
      <c r="T290" s="79"/>
      <c r="U290" s="80"/>
      <c r="V290" s="9">
        <v>2592.1</v>
      </c>
      <c r="W290" s="8">
        <v>16941.100000000002</v>
      </c>
      <c r="X290" s="66">
        <f t="shared" si="4"/>
        <v>13.270227100526283</v>
      </c>
      <c r="Y290" s="37"/>
    </row>
    <row r="291" spans="1:25" ht="21.75" customHeight="1" x14ac:dyDescent="0.2">
      <c r="A291" s="43"/>
      <c r="B291" s="67"/>
      <c r="C291" s="69"/>
      <c r="D291" s="69"/>
      <c r="E291" s="68"/>
      <c r="F291" s="78" t="s">
        <v>21</v>
      </c>
      <c r="G291" s="78"/>
      <c r="H291" s="61" t="s">
        <v>587</v>
      </c>
      <c r="I291" s="62" t="s">
        <v>190</v>
      </c>
      <c r="J291" s="63" t="s">
        <v>94</v>
      </c>
      <c r="K291" s="63" t="s">
        <v>174</v>
      </c>
      <c r="L291" s="64" t="s">
        <v>2</v>
      </c>
      <c r="M291" s="65" t="s">
        <v>587</v>
      </c>
      <c r="N291" s="10" t="s">
        <v>18</v>
      </c>
      <c r="O291" s="79"/>
      <c r="P291" s="79"/>
      <c r="Q291" s="79"/>
      <c r="R291" s="80"/>
      <c r="S291" s="9">
        <v>19533.2</v>
      </c>
      <c r="T291" s="79"/>
      <c r="U291" s="80"/>
      <c r="V291" s="9">
        <v>2592.1</v>
      </c>
      <c r="W291" s="8">
        <v>16941.100000000002</v>
      </c>
      <c r="X291" s="66">
        <f t="shared" si="4"/>
        <v>13.270227100526283</v>
      </c>
      <c r="Y291" s="37"/>
    </row>
    <row r="292" spans="1:25" ht="21.75" hidden="1" customHeight="1" x14ac:dyDescent="0.2">
      <c r="A292" s="43"/>
      <c r="B292" s="67"/>
      <c r="C292" s="69"/>
      <c r="D292" s="68"/>
      <c r="E292" s="84" t="s">
        <v>586</v>
      </c>
      <c r="F292" s="84"/>
      <c r="G292" s="84"/>
      <c r="H292" s="61" t="s">
        <v>584</v>
      </c>
      <c r="I292" s="62" t="s">
        <v>190</v>
      </c>
      <c r="J292" s="63" t="s">
        <v>94</v>
      </c>
      <c r="K292" s="63" t="s">
        <v>174</v>
      </c>
      <c r="L292" s="64" t="s">
        <v>585</v>
      </c>
      <c r="M292" s="65" t="s">
        <v>584</v>
      </c>
      <c r="N292" s="10" t="s">
        <v>9</v>
      </c>
      <c r="O292" s="79"/>
      <c r="P292" s="79"/>
      <c r="Q292" s="79"/>
      <c r="R292" s="80"/>
      <c r="S292" s="9">
        <v>0</v>
      </c>
      <c r="T292" s="79"/>
      <c r="U292" s="80"/>
      <c r="V292" s="9">
        <v>0</v>
      </c>
      <c r="W292" s="8">
        <v>0</v>
      </c>
      <c r="X292" s="66" t="e">
        <f t="shared" si="4"/>
        <v>#DIV/0!</v>
      </c>
      <c r="Y292" s="37"/>
    </row>
    <row r="293" spans="1:25" ht="21.75" hidden="1" customHeight="1" x14ac:dyDescent="0.2">
      <c r="A293" s="43"/>
      <c r="B293" s="67"/>
      <c r="C293" s="69"/>
      <c r="D293" s="69"/>
      <c r="E293" s="68"/>
      <c r="F293" s="78" t="s">
        <v>21</v>
      </c>
      <c r="G293" s="78"/>
      <c r="H293" s="61" t="s">
        <v>584</v>
      </c>
      <c r="I293" s="62" t="s">
        <v>190</v>
      </c>
      <c r="J293" s="63" t="s">
        <v>94</v>
      </c>
      <c r="K293" s="63" t="s">
        <v>174</v>
      </c>
      <c r="L293" s="64" t="s">
        <v>585</v>
      </c>
      <c r="M293" s="65" t="s">
        <v>584</v>
      </c>
      <c r="N293" s="10" t="s">
        <v>18</v>
      </c>
      <c r="O293" s="79"/>
      <c r="P293" s="79"/>
      <c r="Q293" s="79"/>
      <c r="R293" s="80"/>
      <c r="S293" s="9">
        <v>0</v>
      </c>
      <c r="T293" s="79"/>
      <c r="U293" s="80"/>
      <c r="V293" s="9">
        <v>0</v>
      </c>
      <c r="W293" s="8">
        <v>0</v>
      </c>
      <c r="X293" s="66" t="e">
        <f t="shared" si="4"/>
        <v>#DIV/0!</v>
      </c>
      <c r="Y293" s="37"/>
    </row>
    <row r="294" spans="1:25" ht="32.25" hidden="1" customHeight="1" x14ac:dyDescent="0.2">
      <c r="A294" s="43"/>
      <c r="B294" s="67"/>
      <c r="C294" s="69"/>
      <c r="D294" s="68"/>
      <c r="E294" s="84" t="s">
        <v>583</v>
      </c>
      <c r="F294" s="84"/>
      <c r="G294" s="84"/>
      <c r="H294" s="61" t="s">
        <v>581</v>
      </c>
      <c r="I294" s="62" t="s">
        <v>190</v>
      </c>
      <c r="J294" s="63" t="s">
        <v>94</v>
      </c>
      <c r="K294" s="63" t="s">
        <v>174</v>
      </c>
      <c r="L294" s="64" t="s">
        <v>582</v>
      </c>
      <c r="M294" s="65" t="s">
        <v>581</v>
      </c>
      <c r="N294" s="10" t="s">
        <v>9</v>
      </c>
      <c r="O294" s="79"/>
      <c r="P294" s="79"/>
      <c r="Q294" s="79"/>
      <c r="R294" s="80"/>
      <c r="S294" s="9">
        <v>0</v>
      </c>
      <c r="T294" s="79"/>
      <c r="U294" s="80"/>
      <c r="V294" s="9">
        <v>0</v>
      </c>
      <c r="W294" s="8">
        <v>0</v>
      </c>
      <c r="X294" s="66" t="e">
        <f t="shared" si="4"/>
        <v>#DIV/0!</v>
      </c>
      <c r="Y294" s="37"/>
    </row>
    <row r="295" spans="1:25" ht="21.75" hidden="1" customHeight="1" x14ac:dyDescent="0.2">
      <c r="A295" s="43"/>
      <c r="B295" s="67"/>
      <c r="C295" s="69"/>
      <c r="D295" s="69"/>
      <c r="E295" s="68"/>
      <c r="F295" s="78" t="s">
        <v>21</v>
      </c>
      <c r="G295" s="78"/>
      <c r="H295" s="61" t="s">
        <v>581</v>
      </c>
      <c r="I295" s="62" t="s">
        <v>190</v>
      </c>
      <c r="J295" s="63" t="s">
        <v>94</v>
      </c>
      <c r="K295" s="63" t="s">
        <v>174</v>
      </c>
      <c r="L295" s="64" t="s">
        <v>582</v>
      </c>
      <c r="M295" s="65" t="s">
        <v>581</v>
      </c>
      <c r="N295" s="10" t="s">
        <v>18</v>
      </c>
      <c r="O295" s="79"/>
      <c r="P295" s="79"/>
      <c r="Q295" s="79"/>
      <c r="R295" s="80"/>
      <c r="S295" s="9">
        <v>0</v>
      </c>
      <c r="T295" s="79"/>
      <c r="U295" s="80"/>
      <c r="V295" s="9">
        <v>0</v>
      </c>
      <c r="W295" s="8">
        <v>0</v>
      </c>
      <c r="X295" s="66" t="e">
        <f t="shared" si="4"/>
        <v>#DIV/0!</v>
      </c>
      <c r="Y295" s="37"/>
    </row>
    <row r="296" spans="1:25" ht="21.75" customHeight="1" x14ac:dyDescent="0.2">
      <c r="A296" s="43"/>
      <c r="B296" s="60"/>
      <c r="C296" s="84" t="s">
        <v>580</v>
      </c>
      <c r="D296" s="84"/>
      <c r="E296" s="84"/>
      <c r="F296" s="84"/>
      <c r="G296" s="84"/>
      <c r="H296" s="61" t="s">
        <v>578</v>
      </c>
      <c r="I296" s="62" t="s">
        <v>190</v>
      </c>
      <c r="J296" s="63" t="s">
        <v>573</v>
      </c>
      <c r="K296" s="63" t="s">
        <v>9</v>
      </c>
      <c r="L296" s="64" t="s">
        <v>9</v>
      </c>
      <c r="M296" s="65" t="s">
        <v>571</v>
      </c>
      <c r="N296" s="10" t="s">
        <v>9</v>
      </c>
      <c r="O296" s="79"/>
      <c r="P296" s="79"/>
      <c r="Q296" s="79"/>
      <c r="R296" s="80"/>
      <c r="S296" s="9">
        <v>399775.8</v>
      </c>
      <c r="T296" s="79"/>
      <c r="U296" s="80"/>
      <c r="V296" s="9">
        <v>0</v>
      </c>
      <c r="W296" s="8">
        <v>399775.8</v>
      </c>
      <c r="X296" s="66">
        <f t="shared" si="4"/>
        <v>0</v>
      </c>
      <c r="Y296" s="37"/>
    </row>
    <row r="297" spans="1:25" ht="21.75" customHeight="1" x14ac:dyDescent="0.2">
      <c r="A297" s="43"/>
      <c r="B297" s="67"/>
      <c r="C297" s="68"/>
      <c r="D297" s="84" t="s">
        <v>579</v>
      </c>
      <c r="E297" s="84"/>
      <c r="F297" s="84"/>
      <c r="G297" s="84"/>
      <c r="H297" s="61" t="s">
        <v>578</v>
      </c>
      <c r="I297" s="62" t="s">
        <v>190</v>
      </c>
      <c r="J297" s="63" t="s">
        <v>573</v>
      </c>
      <c r="K297" s="63" t="s">
        <v>59</v>
      </c>
      <c r="L297" s="64" t="s">
        <v>9</v>
      </c>
      <c r="M297" s="65" t="s">
        <v>571</v>
      </c>
      <c r="N297" s="10" t="s">
        <v>9</v>
      </c>
      <c r="O297" s="79"/>
      <c r="P297" s="79"/>
      <c r="Q297" s="79"/>
      <c r="R297" s="80"/>
      <c r="S297" s="9">
        <v>399775.8</v>
      </c>
      <c r="T297" s="79"/>
      <c r="U297" s="80"/>
      <c r="V297" s="9">
        <v>0</v>
      </c>
      <c r="W297" s="8">
        <v>399775.8</v>
      </c>
      <c r="X297" s="66">
        <f t="shared" si="4"/>
        <v>0</v>
      </c>
      <c r="Y297" s="37"/>
    </row>
    <row r="298" spans="1:25" ht="21.75" customHeight="1" x14ac:dyDescent="0.2">
      <c r="A298" s="43"/>
      <c r="B298" s="67"/>
      <c r="C298" s="69"/>
      <c r="D298" s="68"/>
      <c r="E298" s="84" t="s">
        <v>577</v>
      </c>
      <c r="F298" s="84"/>
      <c r="G298" s="84"/>
      <c r="H298" s="61" t="s">
        <v>575</v>
      </c>
      <c r="I298" s="62" t="s">
        <v>190</v>
      </c>
      <c r="J298" s="63" t="s">
        <v>573</v>
      </c>
      <c r="K298" s="63" t="s">
        <v>59</v>
      </c>
      <c r="L298" s="64" t="s">
        <v>576</v>
      </c>
      <c r="M298" s="65" t="s">
        <v>575</v>
      </c>
      <c r="N298" s="10" t="s">
        <v>9</v>
      </c>
      <c r="O298" s="79"/>
      <c r="P298" s="79"/>
      <c r="Q298" s="79"/>
      <c r="R298" s="80"/>
      <c r="S298" s="9">
        <v>379787</v>
      </c>
      <c r="T298" s="79"/>
      <c r="U298" s="80"/>
      <c r="V298" s="9">
        <v>0</v>
      </c>
      <c r="W298" s="8">
        <v>379787</v>
      </c>
      <c r="X298" s="66">
        <f t="shared" si="4"/>
        <v>0</v>
      </c>
      <c r="Y298" s="37"/>
    </row>
    <row r="299" spans="1:25" ht="21.75" customHeight="1" x14ac:dyDescent="0.2">
      <c r="A299" s="43"/>
      <c r="B299" s="67"/>
      <c r="C299" s="69"/>
      <c r="D299" s="69"/>
      <c r="E299" s="68"/>
      <c r="F299" s="78" t="s">
        <v>537</v>
      </c>
      <c r="G299" s="78"/>
      <c r="H299" s="61" t="s">
        <v>575</v>
      </c>
      <c r="I299" s="62" t="s">
        <v>190</v>
      </c>
      <c r="J299" s="63" t="s">
        <v>573</v>
      </c>
      <c r="K299" s="63" t="s">
        <v>59</v>
      </c>
      <c r="L299" s="64" t="s">
        <v>576</v>
      </c>
      <c r="M299" s="65" t="s">
        <v>575</v>
      </c>
      <c r="N299" s="10" t="s">
        <v>534</v>
      </c>
      <c r="O299" s="79"/>
      <c r="P299" s="79"/>
      <c r="Q299" s="79"/>
      <c r="R299" s="80"/>
      <c r="S299" s="9">
        <v>379787</v>
      </c>
      <c r="T299" s="79"/>
      <c r="U299" s="80"/>
      <c r="V299" s="9">
        <v>0</v>
      </c>
      <c r="W299" s="8">
        <v>379787</v>
      </c>
      <c r="X299" s="66">
        <f t="shared" si="4"/>
        <v>0</v>
      </c>
      <c r="Y299" s="37"/>
    </row>
    <row r="300" spans="1:25" ht="32.25" customHeight="1" x14ac:dyDescent="0.2">
      <c r="A300" s="43"/>
      <c r="B300" s="67"/>
      <c r="C300" s="69"/>
      <c r="D300" s="68"/>
      <c r="E300" s="84" t="s">
        <v>574</v>
      </c>
      <c r="F300" s="84"/>
      <c r="G300" s="84"/>
      <c r="H300" s="61" t="s">
        <v>571</v>
      </c>
      <c r="I300" s="62" t="s">
        <v>190</v>
      </c>
      <c r="J300" s="63" t="s">
        <v>573</v>
      </c>
      <c r="K300" s="63" t="s">
        <v>59</v>
      </c>
      <c r="L300" s="64" t="s">
        <v>572</v>
      </c>
      <c r="M300" s="65" t="s">
        <v>571</v>
      </c>
      <c r="N300" s="10" t="s">
        <v>9</v>
      </c>
      <c r="O300" s="79"/>
      <c r="P300" s="79"/>
      <c r="Q300" s="79"/>
      <c r="R300" s="80"/>
      <c r="S300" s="9">
        <v>19988.8</v>
      </c>
      <c r="T300" s="79"/>
      <c r="U300" s="80"/>
      <c r="V300" s="9">
        <v>0</v>
      </c>
      <c r="W300" s="8">
        <v>19988.8</v>
      </c>
      <c r="X300" s="66">
        <f t="shared" si="4"/>
        <v>0</v>
      </c>
      <c r="Y300" s="37"/>
    </row>
    <row r="301" spans="1:25" ht="21.75" customHeight="1" x14ac:dyDescent="0.2">
      <c r="A301" s="43"/>
      <c r="B301" s="67"/>
      <c r="C301" s="69"/>
      <c r="D301" s="69"/>
      <c r="E301" s="68"/>
      <c r="F301" s="78" t="s">
        <v>537</v>
      </c>
      <c r="G301" s="78"/>
      <c r="H301" s="61" t="s">
        <v>571</v>
      </c>
      <c r="I301" s="62" t="s">
        <v>190</v>
      </c>
      <c r="J301" s="63" t="s">
        <v>573</v>
      </c>
      <c r="K301" s="63" t="s">
        <v>59</v>
      </c>
      <c r="L301" s="64" t="s">
        <v>572</v>
      </c>
      <c r="M301" s="65" t="s">
        <v>571</v>
      </c>
      <c r="N301" s="10" t="s">
        <v>534</v>
      </c>
      <c r="O301" s="79"/>
      <c r="P301" s="79"/>
      <c r="Q301" s="79"/>
      <c r="R301" s="80"/>
      <c r="S301" s="9">
        <v>19988.8</v>
      </c>
      <c r="T301" s="79"/>
      <c r="U301" s="80"/>
      <c r="V301" s="9">
        <v>0</v>
      </c>
      <c r="W301" s="8">
        <v>19988.8</v>
      </c>
      <c r="X301" s="66">
        <f t="shared" si="4"/>
        <v>0</v>
      </c>
      <c r="Y301" s="37"/>
    </row>
    <row r="302" spans="1:25" ht="21.75" customHeight="1" x14ac:dyDescent="0.2">
      <c r="A302" s="43"/>
      <c r="B302" s="85" t="s">
        <v>570</v>
      </c>
      <c r="C302" s="85"/>
      <c r="D302" s="85"/>
      <c r="E302" s="85"/>
      <c r="F302" s="85"/>
      <c r="G302" s="85"/>
      <c r="H302" s="61" t="s">
        <v>569</v>
      </c>
      <c r="I302" s="62" t="s">
        <v>184</v>
      </c>
      <c r="J302" s="63" t="s">
        <v>9</v>
      </c>
      <c r="K302" s="63" t="s">
        <v>9</v>
      </c>
      <c r="L302" s="64" t="s">
        <v>9</v>
      </c>
      <c r="M302" s="65" t="s">
        <v>491</v>
      </c>
      <c r="N302" s="10" t="s">
        <v>9</v>
      </c>
      <c r="O302" s="79"/>
      <c r="P302" s="79"/>
      <c r="Q302" s="79"/>
      <c r="R302" s="80"/>
      <c r="S302" s="9">
        <v>503093.4</v>
      </c>
      <c r="T302" s="79"/>
      <c r="U302" s="80"/>
      <c r="V302" s="9">
        <v>150185.79999999999</v>
      </c>
      <c r="W302" s="8">
        <v>352907.6</v>
      </c>
      <c r="X302" s="66">
        <f t="shared" si="4"/>
        <v>29.852468746360014</v>
      </c>
      <c r="Y302" s="37"/>
    </row>
    <row r="303" spans="1:25" ht="21.75" hidden="1" customHeight="1" x14ac:dyDescent="0.2">
      <c r="A303" s="43"/>
      <c r="B303" s="60"/>
      <c r="C303" s="84" t="s">
        <v>568</v>
      </c>
      <c r="D303" s="84"/>
      <c r="E303" s="84"/>
      <c r="F303" s="84"/>
      <c r="G303" s="84"/>
      <c r="H303" s="61" t="s">
        <v>566</v>
      </c>
      <c r="I303" s="62" t="s">
        <v>184</v>
      </c>
      <c r="J303" s="63" t="s">
        <v>232</v>
      </c>
      <c r="K303" s="63" t="s">
        <v>9</v>
      </c>
      <c r="L303" s="64" t="s">
        <v>9</v>
      </c>
      <c r="M303" s="65" t="s">
        <v>556</v>
      </c>
      <c r="N303" s="10" t="s">
        <v>9</v>
      </c>
      <c r="O303" s="79"/>
      <c r="P303" s="79"/>
      <c r="Q303" s="79"/>
      <c r="R303" s="80"/>
      <c r="S303" s="9">
        <v>0</v>
      </c>
      <c r="T303" s="79"/>
      <c r="U303" s="80"/>
      <c r="V303" s="9">
        <v>0</v>
      </c>
      <c r="W303" s="8">
        <v>0</v>
      </c>
      <c r="X303" s="66" t="e">
        <f t="shared" si="4"/>
        <v>#DIV/0!</v>
      </c>
      <c r="Y303" s="37"/>
    </row>
    <row r="304" spans="1:25" ht="12.75" hidden="1" customHeight="1" x14ac:dyDescent="0.2">
      <c r="A304" s="43"/>
      <c r="B304" s="67"/>
      <c r="C304" s="68"/>
      <c r="D304" s="84" t="s">
        <v>567</v>
      </c>
      <c r="E304" s="84"/>
      <c r="F304" s="84"/>
      <c r="G304" s="84"/>
      <c r="H304" s="61" t="s">
        <v>566</v>
      </c>
      <c r="I304" s="62" t="s">
        <v>184</v>
      </c>
      <c r="J304" s="63" t="s">
        <v>232</v>
      </c>
      <c r="K304" s="63" t="s">
        <v>558</v>
      </c>
      <c r="L304" s="64" t="s">
        <v>9</v>
      </c>
      <c r="M304" s="65" t="s">
        <v>556</v>
      </c>
      <c r="N304" s="10" t="s">
        <v>9</v>
      </c>
      <c r="O304" s="79"/>
      <c r="P304" s="79"/>
      <c r="Q304" s="79"/>
      <c r="R304" s="80"/>
      <c r="S304" s="9">
        <v>0</v>
      </c>
      <c r="T304" s="79"/>
      <c r="U304" s="80"/>
      <c r="V304" s="9">
        <v>0</v>
      </c>
      <c r="W304" s="8">
        <v>0</v>
      </c>
      <c r="X304" s="66" t="e">
        <f t="shared" si="4"/>
        <v>#DIV/0!</v>
      </c>
      <c r="Y304" s="37"/>
    </row>
    <row r="305" spans="1:25" ht="12.75" hidden="1" customHeight="1" x14ac:dyDescent="0.2">
      <c r="A305" s="43"/>
      <c r="B305" s="67"/>
      <c r="C305" s="69"/>
      <c r="D305" s="68"/>
      <c r="E305" s="84" t="s">
        <v>565</v>
      </c>
      <c r="F305" s="84"/>
      <c r="G305" s="84"/>
      <c r="H305" s="61" t="s">
        <v>563</v>
      </c>
      <c r="I305" s="62" t="s">
        <v>184</v>
      </c>
      <c r="J305" s="63" t="s">
        <v>232</v>
      </c>
      <c r="K305" s="63" t="s">
        <v>558</v>
      </c>
      <c r="L305" s="64" t="s">
        <v>564</v>
      </c>
      <c r="M305" s="65" t="s">
        <v>563</v>
      </c>
      <c r="N305" s="10" t="s">
        <v>9</v>
      </c>
      <c r="O305" s="79"/>
      <c r="P305" s="79"/>
      <c r="Q305" s="79"/>
      <c r="R305" s="80"/>
      <c r="S305" s="9">
        <v>0</v>
      </c>
      <c r="T305" s="79"/>
      <c r="U305" s="80"/>
      <c r="V305" s="9">
        <v>0</v>
      </c>
      <c r="W305" s="8">
        <v>0</v>
      </c>
      <c r="X305" s="66" t="e">
        <f t="shared" si="4"/>
        <v>#DIV/0!</v>
      </c>
      <c r="Y305" s="37"/>
    </row>
    <row r="306" spans="1:25" ht="36" hidden="1" customHeight="1" x14ac:dyDescent="0.2">
      <c r="A306" s="43"/>
      <c r="B306" s="67"/>
      <c r="C306" s="69"/>
      <c r="D306" s="69"/>
      <c r="E306" s="68"/>
      <c r="F306" s="78" t="s">
        <v>501</v>
      </c>
      <c r="G306" s="78"/>
      <c r="H306" s="61" t="s">
        <v>563</v>
      </c>
      <c r="I306" s="62" t="s">
        <v>184</v>
      </c>
      <c r="J306" s="63" t="s">
        <v>232</v>
      </c>
      <c r="K306" s="63" t="s">
        <v>558</v>
      </c>
      <c r="L306" s="64" t="s">
        <v>564</v>
      </c>
      <c r="M306" s="65" t="s">
        <v>563</v>
      </c>
      <c r="N306" s="10" t="s">
        <v>498</v>
      </c>
      <c r="O306" s="79"/>
      <c r="P306" s="79"/>
      <c r="Q306" s="79"/>
      <c r="R306" s="80"/>
      <c r="S306" s="9">
        <v>0</v>
      </c>
      <c r="T306" s="79"/>
      <c r="U306" s="80"/>
      <c r="V306" s="9">
        <v>0</v>
      </c>
      <c r="W306" s="8">
        <v>0</v>
      </c>
      <c r="X306" s="66" t="e">
        <f t="shared" si="4"/>
        <v>#DIV/0!</v>
      </c>
      <c r="Y306" s="37"/>
    </row>
    <row r="307" spans="1:25" ht="21.75" hidden="1" customHeight="1" x14ac:dyDescent="0.2">
      <c r="A307" s="43"/>
      <c r="B307" s="67"/>
      <c r="C307" s="69"/>
      <c r="D307" s="68"/>
      <c r="E307" s="84" t="s">
        <v>562</v>
      </c>
      <c r="F307" s="84"/>
      <c r="G307" s="84"/>
      <c r="H307" s="61" t="s">
        <v>560</v>
      </c>
      <c r="I307" s="62" t="s">
        <v>184</v>
      </c>
      <c r="J307" s="63" t="s">
        <v>232</v>
      </c>
      <c r="K307" s="63" t="s">
        <v>558</v>
      </c>
      <c r="L307" s="64" t="s">
        <v>561</v>
      </c>
      <c r="M307" s="65" t="s">
        <v>560</v>
      </c>
      <c r="N307" s="10" t="s">
        <v>9</v>
      </c>
      <c r="O307" s="79"/>
      <c r="P307" s="79"/>
      <c r="Q307" s="79"/>
      <c r="R307" s="80"/>
      <c r="S307" s="9">
        <v>0</v>
      </c>
      <c r="T307" s="79"/>
      <c r="U307" s="80"/>
      <c r="V307" s="9">
        <v>0</v>
      </c>
      <c r="W307" s="8">
        <v>0</v>
      </c>
      <c r="X307" s="66" t="e">
        <f t="shared" si="4"/>
        <v>#DIV/0!</v>
      </c>
      <c r="Y307" s="37"/>
    </row>
    <row r="308" spans="1:25" ht="36.75" hidden="1" customHeight="1" x14ac:dyDescent="0.2">
      <c r="A308" s="43"/>
      <c r="B308" s="67"/>
      <c r="C308" s="69"/>
      <c r="D308" s="69"/>
      <c r="E308" s="68"/>
      <c r="F308" s="78" t="s">
        <v>501</v>
      </c>
      <c r="G308" s="78"/>
      <c r="H308" s="61" t="s">
        <v>560</v>
      </c>
      <c r="I308" s="62" t="s">
        <v>184</v>
      </c>
      <c r="J308" s="63" t="s">
        <v>232</v>
      </c>
      <c r="K308" s="63" t="s">
        <v>558</v>
      </c>
      <c r="L308" s="64" t="s">
        <v>561</v>
      </c>
      <c r="M308" s="65" t="s">
        <v>560</v>
      </c>
      <c r="N308" s="10" t="s">
        <v>498</v>
      </c>
      <c r="O308" s="79"/>
      <c r="P308" s="79"/>
      <c r="Q308" s="79"/>
      <c r="R308" s="80"/>
      <c r="S308" s="9">
        <v>0</v>
      </c>
      <c r="T308" s="79"/>
      <c r="U308" s="80"/>
      <c r="V308" s="9">
        <v>0</v>
      </c>
      <c r="W308" s="8">
        <v>0</v>
      </c>
      <c r="X308" s="66" t="e">
        <f t="shared" si="4"/>
        <v>#DIV/0!</v>
      </c>
      <c r="Y308" s="37"/>
    </row>
    <row r="309" spans="1:25" ht="21.75" hidden="1" customHeight="1" x14ac:dyDescent="0.2">
      <c r="A309" s="43"/>
      <c r="B309" s="67"/>
      <c r="C309" s="69"/>
      <c r="D309" s="68"/>
      <c r="E309" s="84" t="s">
        <v>559</v>
      </c>
      <c r="F309" s="84"/>
      <c r="G309" s="84"/>
      <c r="H309" s="61" t="s">
        <v>556</v>
      </c>
      <c r="I309" s="62" t="s">
        <v>184</v>
      </c>
      <c r="J309" s="63" t="s">
        <v>232</v>
      </c>
      <c r="K309" s="63" t="s">
        <v>558</v>
      </c>
      <c r="L309" s="64" t="s">
        <v>557</v>
      </c>
      <c r="M309" s="65" t="s">
        <v>556</v>
      </c>
      <c r="N309" s="10" t="s">
        <v>9</v>
      </c>
      <c r="O309" s="79"/>
      <c r="P309" s="79"/>
      <c r="Q309" s="79"/>
      <c r="R309" s="80"/>
      <c r="S309" s="9">
        <v>0</v>
      </c>
      <c r="T309" s="79"/>
      <c r="U309" s="80"/>
      <c r="V309" s="9">
        <v>0</v>
      </c>
      <c r="W309" s="8">
        <v>0</v>
      </c>
      <c r="X309" s="66" t="e">
        <f t="shared" si="4"/>
        <v>#DIV/0!</v>
      </c>
      <c r="Y309" s="37"/>
    </row>
    <row r="310" spans="1:25" ht="36.75" hidden="1" customHeight="1" x14ac:dyDescent="0.2">
      <c r="A310" s="43"/>
      <c r="B310" s="67"/>
      <c r="C310" s="69"/>
      <c r="D310" s="69"/>
      <c r="E310" s="68"/>
      <c r="F310" s="78" t="s">
        <v>501</v>
      </c>
      <c r="G310" s="78"/>
      <c r="H310" s="61" t="s">
        <v>556</v>
      </c>
      <c r="I310" s="62" t="s">
        <v>184</v>
      </c>
      <c r="J310" s="63" t="s">
        <v>232</v>
      </c>
      <c r="K310" s="63" t="s">
        <v>558</v>
      </c>
      <c r="L310" s="64" t="s">
        <v>557</v>
      </c>
      <c r="M310" s="65" t="s">
        <v>556</v>
      </c>
      <c r="N310" s="10" t="s">
        <v>498</v>
      </c>
      <c r="O310" s="79"/>
      <c r="P310" s="79"/>
      <c r="Q310" s="79"/>
      <c r="R310" s="80"/>
      <c r="S310" s="9">
        <v>0</v>
      </c>
      <c r="T310" s="79"/>
      <c r="U310" s="80"/>
      <c r="V310" s="9">
        <v>0</v>
      </c>
      <c r="W310" s="8">
        <v>0</v>
      </c>
      <c r="X310" s="66" t="e">
        <f t="shared" si="4"/>
        <v>#DIV/0!</v>
      </c>
      <c r="Y310" s="37"/>
    </row>
    <row r="311" spans="1:25" ht="12.75" customHeight="1" x14ac:dyDescent="0.2">
      <c r="A311" s="43"/>
      <c r="B311" s="60"/>
      <c r="C311" s="84" t="s">
        <v>555</v>
      </c>
      <c r="D311" s="84"/>
      <c r="E311" s="84"/>
      <c r="F311" s="84"/>
      <c r="G311" s="84"/>
      <c r="H311" s="61" t="s">
        <v>554</v>
      </c>
      <c r="I311" s="62" t="s">
        <v>184</v>
      </c>
      <c r="J311" s="63" t="s">
        <v>94</v>
      </c>
      <c r="K311" s="63" t="s">
        <v>9</v>
      </c>
      <c r="L311" s="64" t="s">
        <v>9</v>
      </c>
      <c r="M311" s="65" t="s">
        <v>491</v>
      </c>
      <c r="N311" s="10" t="s">
        <v>9</v>
      </c>
      <c r="O311" s="79"/>
      <c r="P311" s="79"/>
      <c r="Q311" s="79"/>
      <c r="R311" s="80"/>
      <c r="S311" s="9">
        <v>503093.4</v>
      </c>
      <c r="T311" s="79"/>
      <c r="U311" s="80"/>
      <c r="V311" s="9">
        <v>150185.79999999999</v>
      </c>
      <c r="W311" s="8">
        <v>352907.6</v>
      </c>
      <c r="X311" s="66">
        <f t="shared" si="4"/>
        <v>29.852468746360014</v>
      </c>
      <c r="Y311" s="37"/>
    </row>
    <row r="312" spans="1:25" ht="21.75" customHeight="1" x14ac:dyDescent="0.2">
      <c r="A312" s="43"/>
      <c r="B312" s="67"/>
      <c r="C312" s="68"/>
      <c r="D312" s="84" t="s">
        <v>553</v>
      </c>
      <c r="E312" s="84"/>
      <c r="F312" s="84"/>
      <c r="G312" s="84"/>
      <c r="H312" s="61" t="s">
        <v>552</v>
      </c>
      <c r="I312" s="62" t="s">
        <v>184</v>
      </c>
      <c r="J312" s="63" t="s">
        <v>94</v>
      </c>
      <c r="K312" s="63" t="s">
        <v>203</v>
      </c>
      <c r="L312" s="64" t="s">
        <v>9</v>
      </c>
      <c r="M312" s="65" t="s">
        <v>544</v>
      </c>
      <c r="N312" s="10" t="s">
        <v>9</v>
      </c>
      <c r="O312" s="79"/>
      <c r="P312" s="79"/>
      <c r="Q312" s="79"/>
      <c r="R312" s="80"/>
      <c r="S312" s="9">
        <v>5392.6</v>
      </c>
      <c r="T312" s="79"/>
      <c r="U312" s="80"/>
      <c r="V312" s="9">
        <v>822.2</v>
      </c>
      <c r="W312" s="8">
        <v>4570.4000000000005</v>
      </c>
      <c r="X312" s="66">
        <f t="shared" si="4"/>
        <v>15.246819715906982</v>
      </c>
      <c r="Y312" s="37"/>
    </row>
    <row r="313" spans="1:25" ht="21.75" customHeight="1" x14ac:dyDescent="0.2">
      <c r="A313" s="43"/>
      <c r="B313" s="67"/>
      <c r="C313" s="69"/>
      <c r="D313" s="68"/>
      <c r="E313" s="84" t="s">
        <v>551</v>
      </c>
      <c r="F313" s="84"/>
      <c r="G313" s="84"/>
      <c r="H313" s="61" t="s">
        <v>549</v>
      </c>
      <c r="I313" s="62" t="s">
        <v>184</v>
      </c>
      <c r="J313" s="63" t="s">
        <v>94</v>
      </c>
      <c r="K313" s="63" t="s">
        <v>203</v>
      </c>
      <c r="L313" s="64" t="s">
        <v>550</v>
      </c>
      <c r="M313" s="65" t="s">
        <v>549</v>
      </c>
      <c r="N313" s="10" t="s">
        <v>9</v>
      </c>
      <c r="O313" s="79"/>
      <c r="P313" s="79"/>
      <c r="Q313" s="79"/>
      <c r="R313" s="80"/>
      <c r="S313" s="9">
        <v>3444.1</v>
      </c>
      <c r="T313" s="79"/>
      <c r="U313" s="80"/>
      <c r="V313" s="9">
        <v>599.29999999999995</v>
      </c>
      <c r="W313" s="8">
        <v>2844.8</v>
      </c>
      <c r="X313" s="66">
        <f t="shared" si="4"/>
        <v>17.400772335298043</v>
      </c>
      <c r="Y313" s="37"/>
    </row>
    <row r="314" spans="1:25" ht="21.75" customHeight="1" x14ac:dyDescent="0.2">
      <c r="A314" s="43"/>
      <c r="B314" s="67"/>
      <c r="C314" s="69"/>
      <c r="D314" s="69"/>
      <c r="E314" s="68"/>
      <c r="F314" s="78" t="s">
        <v>21</v>
      </c>
      <c r="G314" s="78"/>
      <c r="H314" s="61" t="s">
        <v>549</v>
      </c>
      <c r="I314" s="62" t="s">
        <v>184</v>
      </c>
      <c r="J314" s="63" t="s">
        <v>94</v>
      </c>
      <c r="K314" s="63" t="s">
        <v>203</v>
      </c>
      <c r="L314" s="64" t="s">
        <v>550</v>
      </c>
      <c r="M314" s="65" t="s">
        <v>549</v>
      </c>
      <c r="N314" s="10" t="s">
        <v>18</v>
      </c>
      <c r="O314" s="79"/>
      <c r="P314" s="79"/>
      <c r="Q314" s="79"/>
      <c r="R314" s="80"/>
      <c r="S314" s="9">
        <v>3444.1</v>
      </c>
      <c r="T314" s="79"/>
      <c r="U314" s="80"/>
      <c r="V314" s="9">
        <v>599.29999999999995</v>
      </c>
      <c r="W314" s="8">
        <v>2844.8</v>
      </c>
      <c r="X314" s="66">
        <f t="shared" si="4"/>
        <v>17.400772335298043</v>
      </c>
      <c r="Y314" s="37"/>
    </row>
    <row r="315" spans="1:25" ht="21.75" customHeight="1" x14ac:dyDescent="0.2">
      <c r="A315" s="43"/>
      <c r="B315" s="67"/>
      <c r="C315" s="69"/>
      <c r="D315" s="68"/>
      <c r="E315" s="84" t="s">
        <v>548</v>
      </c>
      <c r="F315" s="84"/>
      <c r="G315" s="84"/>
      <c r="H315" s="61" t="s">
        <v>546</v>
      </c>
      <c r="I315" s="62" t="s">
        <v>184</v>
      </c>
      <c r="J315" s="63" t="s">
        <v>94</v>
      </c>
      <c r="K315" s="63" t="s">
        <v>203</v>
      </c>
      <c r="L315" s="64" t="s">
        <v>547</v>
      </c>
      <c r="M315" s="65" t="s">
        <v>546</v>
      </c>
      <c r="N315" s="10" t="s">
        <v>9</v>
      </c>
      <c r="O315" s="79"/>
      <c r="P315" s="79"/>
      <c r="Q315" s="79"/>
      <c r="R315" s="80"/>
      <c r="S315" s="9">
        <v>888.5</v>
      </c>
      <c r="T315" s="79"/>
      <c r="U315" s="80"/>
      <c r="V315" s="9">
        <v>195</v>
      </c>
      <c r="W315" s="8">
        <v>693.5</v>
      </c>
      <c r="X315" s="66">
        <f t="shared" si="4"/>
        <v>21.947101857062464</v>
      </c>
      <c r="Y315" s="37"/>
    </row>
    <row r="316" spans="1:25" ht="21.75" customHeight="1" x14ac:dyDescent="0.2">
      <c r="A316" s="43"/>
      <c r="B316" s="67"/>
      <c r="C316" s="69"/>
      <c r="D316" s="69"/>
      <c r="E316" s="68"/>
      <c r="F316" s="78" t="s">
        <v>21</v>
      </c>
      <c r="G316" s="78"/>
      <c r="H316" s="61" t="s">
        <v>546</v>
      </c>
      <c r="I316" s="62" t="s">
        <v>184</v>
      </c>
      <c r="J316" s="63" t="s">
        <v>94</v>
      </c>
      <c r="K316" s="63" t="s">
        <v>203</v>
      </c>
      <c r="L316" s="64" t="s">
        <v>547</v>
      </c>
      <c r="M316" s="65" t="s">
        <v>546</v>
      </c>
      <c r="N316" s="10" t="s">
        <v>18</v>
      </c>
      <c r="O316" s="79"/>
      <c r="P316" s="79"/>
      <c r="Q316" s="79"/>
      <c r="R316" s="80"/>
      <c r="S316" s="9">
        <v>888.5</v>
      </c>
      <c r="T316" s="79"/>
      <c r="U316" s="80"/>
      <c r="V316" s="9">
        <v>195</v>
      </c>
      <c r="W316" s="8">
        <v>693.5</v>
      </c>
      <c r="X316" s="66">
        <f t="shared" si="4"/>
        <v>21.947101857062464</v>
      </c>
      <c r="Y316" s="37"/>
    </row>
    <row r="317" spans="1:25" ht="12.75" customHeight="1" x14ac:dyDescent="0.2">
      <c r="A317" s="43"/>
      <c r="B317" s="67"/>
      <c r="C317" s="69"/>
      <c r="D317" s="68"/>
      <c r="E317" s="84" t="s">
        <v>545</v>
      </c>
      <c r="F317" s="84"/>
      <c r="G317" s="84"/>
      <c r="H317" s="61" t="s">
        <v>544</v>
      </c>
      <c r="I317" s="62" t="s">
        <v>184</v>
      </c>
      <c r="J317" s="63" t="s">
        <v>94</v>
      </c>
      <c r="K317" s="63" t="s">
        <v>203</v>
      </c>
      <c r="L317" s="64" t="s">
        <v>2</v>
      </c>
      <c r="M317" s="65" t="s">
        <v>544</v>
      </c>
      <c r="N317" s="10" t="s">
        <v>9</v>
      </c>
      <c r="O317" s="79"/>
      <c r="P317" s="79"/>
      <c r="Q317" s="79"/>
      <c r="R317" s="80"/>
      <c r="S317" s="9">
        <v>1060</v>
      </c>
      <c r="T317" s="79"/>
      <c r="U317" s="80"/>
      <c r="V317" s="9">
        <v>27.9</v>
      </c>
      <c r="W317" s="8">
        <v>1032.0999999999999</v>
      </c>
      <c r="X317" s="66">
        <f t="shared" si="4"/>
        <v>2.6320754716981134</v>
      </c>
      <c r="Y317" s="37"/>
    </row>
    <row r="318" spans="1:25" ht="21.75" customHeight="1" x14ac:dyDescent="0.2">
      <c r="A318" s="43"/>
      <c r="B318" s="67"/>
      <c r="C318" s="69"/>
      <c r="D318" s="69"/>
      <c r="E318" s="68"/>
      <c r="F318" s="78" t="s">
        <v>21</v>
      </c>
      <c r="G318" s="78"/>
      <c r="H318" s="61" t="s">
        <v>544</v>
      </c>
      <c r="I318" s="62" t="s">
        <v>184</v>
      </c>
      <c r="J318" s="63" t="s">
        <v>94</v>
      </c>
      <c r="K318" s="63" t="s">
        <v>203</v>
      </c>
      <c r="L318" s="64" t="s">
        <v>2</v>
      </c>
      <c r="M318" s="65" t="s">
        <v>544</v>
      </c>
      <c r="N318" s="10" t="s">
        <v>18</v>
      </c>
      <c r="O318" s="79"/>
      <c r="P318" s="79"/>
      <c r="Q318" s="79"/>
      <c r="R318" s="80"/>
      <c r="S318" s="9">
        <v>1060</v>
      </c>
      <c r="T318" s="79"/>
      <c r="U318" s="80"/>
      <c r="V318" s="9">
        <v>27.9</v>
      </c>
      <c r="W318" s="8">
        <v>1032.0999999999999</v>
      </c>
      <c r="X318" s="66">
        <f t="shared" si="4"/>
        <v>2.6320754716981134</v>
      </c>
      <c r="Y318" s="37"/>
    </row>
    <row r="319" spans="1:25" ht="21.75" customHeight="1" x14ac:dyDescent="0.2">
      <c r="A319" s="43"/>
      <c r="B319" s="67"/>
      <c r="C319" s="68"/>
      <c r="D319" s="84" t="s">
        <v>543</v>
      </c>
      <c r="E319" s="84"/>
      <c r="F319" s="84"/>
      <c r="G319" s="84"/>
      <c r="H319" s="61" t="s">
        <v>541</v>
      </c>
      <c r="I319" s="62" t="s">
        <v>184</v>
      </c>
      <c r="J319" s="63" t="s">
        <v>94</v>
      </c>
      <c r="K319" s="63" t="s">
        <v>198</v>
      </c>
      <c r="L319" s="64" t="s">
        <v>9</v>
      </c>
      <c r="M319" s="65" t="s">
        <v>541</v>
      </c>
      <c r="N319" s="10" t="s">
        <v>9</v>
      </c>
      <c r="O319" s="79"/>
      <c r="P319" s="79"/>
      <c r="Q319" s="79"/>
      <c r="R319" s="80"/>
      <c r="S319" s="9">
        <v>85591.9</v>
      </c>
      <c r="T319" s="79"/>
      <c r="U319" s="80"/>
      <c r="V319" s="9">
        <v>37206.6</v>
      </c>
      <c r="W319" s="8">
        <v>48385.3</v>
      </c>
      <c r="X319" s="66">
        <f t="shared" si="4"/>
        <v>43.469767583147473</v>
      </c>
      <c r="Y319" s="37"/>
    </row>
    <row r="320" spans="1:25" ht="12.75" customHeight="1" x14ac:dyDescent="0.2">
      <c r="A320" s="43"/>
      <c r="B320" s="67"/>
      <c r="C320" s="69"/>
      <c r="D320" s="68"/>
      <c r="E320" s="84" t="s">
        <v>542</v>
      </c>
      <c r="F320" s="84"/>
      <c r="G320" s="84"/>
      <c r="H320" s="61" t="s">
        <v>541</v>
      </c>
      <c r="I320" s="62" t="s">
        <v>184</v>
      </c>
      <c r="J320" s="63" t="s">
        <v>94</v>
      </c>
      <c r="K320" s="63" t="s">
        <v>198</v>
      </c>
      <c r="L320" s="64" t="s">
        <v>2</v>
      </c>
      <c r="M320" s="65" t="s">
        <v>541</v>
      </c>
      <c r="N320" s="10" t="s">
        <v>9</v>
      </c>
      <c r="O320" s="79"/>
      <c r="P320" s="79"/>
      <c r="Q320" s="79"/>
      <c r="R320" s="80"/>
      <c r="S320" s="9">
        <v>85591.9</v>
      </c>
      <c r="T320" s="79"/>
      <c r="U320" s="80"/>
      <c r="V320" s="9">
        <v>37206.6</v>
      </c>
      <c r="W320" s="8">
        <v>48385.3</v>
      </c>
      <c r="X320" s="66">
        <f t="shared" si="4"/>
        <v>43.469767583147473</v>
      </c>
      <c r="Y320" s="37"/>
    </row>
    <row r="321" spans="1:25" ht="21.75" customHeight="1" x14ac:dyDescent="0.2">
      <c r="A321" s="43"/>
      <c r="B321" s="67"/>
      <c r="C321" s="69"/>
      <c r="D321" s="69"/>
      <c r="E321" s="68"/>
      <c r="F321" s="78" t="s">
        <v>21</v>
      </c>
      <c r="G321" s="78"/>
      <c r="H321" s="61" t="s">
        <v>541</v>
      </c>
      <c r="I321" s="62" t="s">
        <v>184</v>
      </c>
      <c r="J321" s="63" t="s">
        <v>94</v>
      </c>
      <c r="K321" s="63" t="s">
        <v>198</v>
      </c>
      <c r="L321" s="64" t="s">
        <v>2</v>
      </c>
      <c r="M321" s="65" t="s">
        <v>541</v>
      </c>
      <c r="N321" s="10" t="s">
        <v>18</v>
      </c>
      <c r="O321" s="79"/>
      <c r="P321" s="79"/>
      <c r="Q321" s="79"/>
      <c r="R321" s="80"/>
      <c r="S321" s="9">
        <v>69089.899999999994</v>
      </c>
      <c r="T321" s="79"/>
      <c r="U321" s="80"/>
      <c r="V321" s="9">
        <v>28925</v>
      </c>
      <c r="W321" s="8">
        <v>40164.899999999994</v>
      </c>
      <c r="X321" s="66">
        <f t="shared" si="4"/>
        <v>41.865743039141762</v>
      </c>
      <c r="Y321" s="37"/>
    </row>
    <row r="322" spans="1:25" ht="12.75" customHeight="1" x14ac:dyDescent="0.2">
      <c r="A322" s="43"/>
      <c r="B322" s="67"/>
      <c r="C322" s="69"/>
      <c r="D322" s="69"/>
      <c r="E322" s="68"/>
      <c r="F322" s="78" t="s">
        <v>314</v>
      </c>
      <c r="G322" s="78"/>
      <c r="H322" s="61" t="s">
        <v>541</v>
      </c>
      <c r="I322" s="62" t="s">
        <v>184</v>
      </c>
      <c r="J322" s="63" t="s">
        <v>94</v>
      </c>
      <c r="K322" s="63" t="s">
        <v>198</v>
      </c>
      <c r="L322" s="64" t="s">
        <v>2</v>
      </c>
      <c r="M322" s="65" t="s">
        <v>541</v>
      </c>
      <c r="N322" s="10" t="s">
        <v>313</v>
      </c>
      <c r="O322" s="79"/>
      <c r="P322" s="79"/>
      <c r="Q322" s="79"/>
      <c r="R322" s="80"/>
      <c r="S322" s="9">
        <v>16502</v>
      </c>
      <c r="T322" s="79"/>
      <c r="U322" s="80"/>
      <c r="V322" s="9">
        <v>8281.6</v>
      </c>
      <c r="W322" s="8">
        <v>8220.4</v>
      </c>
      <c r="X322" s="66">
        <f t="shared" si="4"/>
        <v>50.185432068840143</v>
      </c>
      <c r="Y322" s="37"/>
    </row>
    <row r="323" spans="1:25" ht="12.75" customHeight="1" x14ac:dyDescent="0.2">
      <c r="A323" s="43"/>
      <c r="B323" s="67"/>
      <c r="C323" s="68"/>
      <c r="D323" s="84" t="s">
        <v>540</v>
      </c>
      <c r="E323" s="84"/>
      <c r="F323" s="84"/>
      <c r="G323" s="84"/>
      <c r="H323" s="61" t="s">
        <v>539</v>
      </c>
      <c r="I323" s="62" t="s">
        <v>184</v>
      </c>
      <c r="J323" s="63" t="s">
        <v>94</v>
      </c>
      <c r="K323" s="63" t="s">
        <v>190</v>
      </c>
      <c r="L323" s="64" t="s">
        <v>9</v>
      </c>
      <c r="M323" s="65" t="s">
        <v>532</v>
      </c>
      <c r="N323" s="10" t="s">
        <v>9</v>
      </c>
      <c r="O323" s="79"/>
      <c r="P323" s="79"/>
      <c r="Q323" s="79"/>
      <c r="R323" s="80"/>
      <c r="S323" s="9">
        <v>18852.2</v>
      </c>
      <c r="T323" s="79"/>
      <c r="U323" s="80"/>
      <c r="V323" s="9">
        <v>3552.6</v>
      </c>
      <c r="W323" s="8">
        <v>15299.6</v>
      </c>
      <c r="X323" s="66">
        <f t="shared" si="4"/>
        <v>18.844484993793827</v>
      </c>
      <c r="Y323" s="37"/>
    </row>
    <row r="324" spans="1:25" ht="12.75" customHeight="1" x14ac:dyDescent="0.2">
      <c r="A324" s="43"/>
      <c r="B324" s="67"/>
      <c r="C324" s="69"/>
      <c r="D324" s="68"/>
      <c r="E324" s="84" t="s">
        <v>538</v>
      </c>
      <c r="F324" s="84"/>
      <c r="G324" s="84"/>
      <c r="H324" s="61" t="s">
        <v>535</v>
      </c>
      <c r="I324" s="62" t="s">
        <v>184</v>
      </c>
      <c r="J324" s="63" t="s">
        <v>94</v>
      </c>
      <c r="K324" s="63" t="s">
        <v>190</v>
      </c>
      <c r="L324" s="64" t="s">
        <v>536</v>
      </c>
      <c r="M324" s="65" t="s">
        <v>535</v>
      </c>
      <c r="N324" s="10" t="s">
        <v>9</v>
      </c>
      <c r="O324" s="79"/>
      <c r="P324" s="79"/>
      <c r="Q324" s="79"/>
      <c r="R324" s="80"/>
      <c r="S324" s="9">
        <v>18256.8</v>
      </c>
      <c r="T324" s="79"/>
      <c r="U324" s="80"/>
      <c r="V324" s="9">
        <v>3552.6</v>
      </c>
      <c r="W324" s="8">
        <v>14704.2</v>
      </c>
      <c r="X324" s="66">
        <f t="shared" si="4"/>
        <v>19.459050874194823</v>
      </c>
      <c r="Y324" s="37"/>
    </row>
    <row r="325" spans="1:25" ht="21.75" customHeight="1" x14ac:dyDescent="0.2">
      <c r="A325" s="43"/>
      <c r="B325" s="67"/>
      <c r="C325" s="69"/>
      <c r="D325" s="69"/>
      <c r="E325" s="68"/>
      <c r="F325" s="78" t="s">
        <v>537</v>
      </c>
      <c r="G325" s="78"/>
      <c r="H325" s="61" t="s">
        <v>535</v>
      </c>
      <c r="I325" s="62" t="s">
        <v>184</v>
      </c>
      <c r="J325" s="63" t="s">
        <v>94</v>
      </c>
      <c r="K325" s="63" t="s">
        <v>190</v>
      </c>
      <c r="L325" s="64" t="s">
        <v>536</v>
      </c>
      <c r="M325" s="65" t="s">
        <v>535</v>
      </c>
      <c r="N325" s="10" t="s">
        <v>534</v>
      </c>
      <c r="O325" s="79"/>
      <c r="P325" s="79"/>
      <c r="Q325" s="79"/>
      <c r="R325" s="80"/>
      <c r="S325" s="9">
        <v>18256.8</v>
      </c>
      <c r="T325" s="79"/>
      <c r="U325" s="80"/>
      <c r="V325" s="9">
        <v>3552.6</v>
      </c>
      <c r="W325" s="8">
        <v>14704.2</v>
      </c>
      <c r="X325" s="66">
        <f t="shared" si="4"/>
        <v>19.459050874194823</v>
      </c>
      <c r="Y325" s="37"/>
    </row>
    <row r="326" spans="1:25" ht="12.75" customHeight="1" x14ac:dyDescent="0.2">
      <c r="A326" s="43"/>
      <c r="B326" s="67"/>
      <c r="C326" s="69"/>
      <c r="D326" s="68"/>
      <c r="E326" s="84" t="s">
        <v>533</v>
      </c>
      <c r="F326" s="84"/>
      <c r="G326" s="84"/>
      <c r="H326" s="61" t="s">
        <v>532</v>
      </c>
      <c r="I326" s="62" t="s">
        <v>184</v>
      </c>
      <c r="J326" s="63" t="s">
        <v>94</v>
      </c>
      <c r="K326" s="63" t="s">
        <v>190</v>
      </c>
      <c r="L326" s="64" t="s">
        <v>2</v>
      </c>
      <c r="M326" s="65" t="s">
        <v>532</v>
      </c>
      <c r="N326" s="10" t="s">
        <v>9</v>
      </c>
      <c r="O326" s="79"/>
      <c r="P326" s="79"/>
      <c r="Q326" s="79"/>
      <c r="R326" s="80"/>
      <c r="S326" s="9">
        <v>595.4</v>
      </c>
      <c r="T326" s="79"/>
      <c r="U326" s="80"/>
      <c r="V326" s="9">
        <v>0</v>
      </c>
      <c r="W326" s="8">
        <v>595.4</v>
      </c>
      <c r="X326" s="66">
        <f t="shared" si="4"/>
        <v>0</v>
      </c>
      <c r="Y326" s="37"/>
    </row>
    <row r="327" spans="1:25" ht="21.75" customHeight="1" x14ac:dyDescent="0.2">
      <c r="A327" s="43"/>
      <c r="B327" s="67"/>
      <c r="C327" s="69"/>
      <c r="D327" s="69"/>
      <c r="E327" s="68"/>
      <c r="F327" s="78" t="s">
        <v>21</v>
      </c>
      <c r="G327" s="78"/>
      <c r="H327" s="61" t="s">
        <v>532</v>
      </c>
      <c r="I327" s="62" t="s">
        <v>184</v>
      </c>
      <c r="J327" s="63" t="s">
        <v>94</v>
      </c>
      <c r="K327" s="63" t="s">
        <v>190</v>
      </c>
      <c r="L327" s="64" t="s">
        <v>2</v>
      </c>
      <c r="M327" s="65" t="s">
        <v>532</v>
      </c>
      <c r="N327" s="10" t="s">
        <v>18</v>
      </c>
      <c r="O327" s="79"/>
      <c r="P327" s="79"/>
      <c r="Q327" s="79"/>
      <c r="R327" s="80"/>
      <c r="S327" s="9">
        <v>595.4</v>
      </c>
      <c r="T327" s="79"/>
      <c r="U327" s="80"/>
      <c r="V327" s="9">
        <v>0</v>
      </c>
      <c r="W327" s="8">
        <v>595.4</v>
      </c>
      <c r="X327" s="66">
        <f t="shared" si="4"/>
        <v>0</v>
      </c>
      <c r="Y327" s="37"/>
    </row>
    <row r="328" spans="1:25" ht="21.75" customHeight="1" x14ac:dyDescent="0.2">
      <c r="A328" s="43"/>
      <c r="B328" s="67"/>
      <c r="C328" s="68"/>
      <c r="D328" s="84" t="s">
        <v>531</v>
      </c>
      <c r="E328" s="84"/>
      <c r="F328" s="84"/>
      <c r="G328" s="84"/>
      <c r="H328" s="61" t="s">
        <v>530</v>
      </c>
      <c r="I328" s="62" t="s">
        <v>184</v>
      </c>
      <c r="J328" s="63" t="s">
        <v>94</v>
      </c>
      <c r="K328" s="63" t="s">
        <v>184</v>
      </c>
      <c r="L328" s="64" t="s">
        <v>9</v>
      </c>
      <c r="M328" s="65" t="s">
        <v>517</v>
      </c>
      <c r="N328" s="10" t="s">
        <v>9</v>
      </c>
      <c r="O328" s="79"/>
      <c r="P328" s="79"/>
      <c r="Q328" s="79"/>
      <c r="R328" s="80"/>
      <c r="S328" s="9">
        <v>245094</v>
      </c>
      <c r="T328" s="79"/>
      <c r="U328" s="80"/>
      <c r="V328" s="9">
        <v>0</v>
      </c>
      <c r="W328" s="8">
        <v>245094</v>
      </c>
      <c r="X328" s="66">
        <f t="shared" si="4"/>
        <v>0</v>
      </c>
      <c r="Y328" s="37"/>
    </row>
    <row r="329" spans="1:25" ht="12.75" customHeight="1" x14ac:dyDescent="0.2">
      <c r="A329" s="43"/>
      <c r="B329" s="67"/>
      <c r="C329" s="69"/>
      <c r="D329" s="68"/>
      <c r="E329" s="84" t="s">
        <v>529</v>
      </c>
      <c r="F329" s="84"/>
      <c r="G329" s="84"/>
      <c r="H329" s="61" t="s">
        <v>528</v>
      </c>
      <c r="I329" s="62" t="s">
        <v>184</v>
      </c>
      <c r="J329" s="63" t="s">
        <v>94</v>
      </c>
      <c r="K329" s="63" t="s">
        <v>184</v>
      </c>
      <c r="L329" s="64" t="s">
        <v>290</v>
      </c>
      <c r="M329" s="65" t="s">
        <v>528</v>
      </c>
      <c r="N329" s="10" t="s">
        <v>9</v>
      </c>
      <c r="O329" s="79"/>
      <c r="P329" s="79"/>
      <c r="Q329" s="79"/>
      <c r="R329" s="80"/>
      <c r="S329" s="9">
        <v>15525.4</v>
      </c>
      <c r="T329" s="79"/>
      <c r="U329" s="80"/>
      <c r="V329" s="9">
        <v>0</v>
      </c>
      <c r="W329" s="8">
        <v>15525.4</v>
      </c>
      <c r="X329" s="66">
        <f t="shared" si="4"/>
        <v>0</v>
      </c>
      <c r="Y329" s="37"/>
    </row>
    <row r="330" spans="1:25" ht="21.75" customHeight="1" x14ac:dyDescent="0.2">
      <c r="A330" s="43"/>
      <c r="B330" s="67"/>
      <c r="C330" s="69"/>
      <c r="D330" s="69"/>
      <c r="E330" s="68"/>
      <c r="F330" s="78" t="s">
        <v>21</v>
      </c>
      <c r="G330" s="78"/>
      <c r="H330" s="61" t="s">
        <v>528</v>
      </c>
      <c r="I330" s="62" t="s">
        <v>184</v>
      </c>
      <c r="J330" s="63" t="s">
        <v>94</v>
      </c>
      <c r="K330" s="63" t="s">
        <v>184</v>
      </c>
      <c r="L330" s="64" t="s">
        <v>290</v>
      </c>
      <c r="M330" s="65" t="s">
        <v>528</v>
      </c>
      <c r="N330" s="10" t="s">
        <v>18</v>
      </c>
      <c r="O330" s="79"/>
      <c r="P330" s="79"/>
      <c r="Q330" s="79"/>
      <c r="R330" s="80"/>
      <c r="S330" s="9">
        <v>15525.4</v>
      </c>
      <c r="T330" s="79"/>
      <c r="U330" s="80"/>
      <c r="V330" s="9">
        <v>0</v>
      </c>
      <c r="W330" s="8">
        <v>15525.4</v>
      </c>
      <c r="X330" s="66">
        <f t="shared" si="4"/>
        <v>0</v>
      </c>
      <c r="Y330" s="37"/>
    </row>
    <row r="331" spans="1:25" ht="34.5" customHeight="1" x14ac:dyDescent="0.2">
      <c r="A331" s="43"/>
      <c r="B331" s="67"/>
      <c r="C331" s="69"/>
      <c r="D331" s="68"/>
      <c r="E331" s="84" t="s">
        <v>527</v>
      </c>
      <c r="F331" s="84"/>
      <c r="G331" s="84"/>
      <c r="H331" s="61" t="s">
        <v>525</v>
      </c>
      <c r="I331" s="62" t="s">
        <v>184</v>
      </c>
      <c r="J331" s="63" t="s">
        <v>94</v>
      </c>
      <c r="K331" s="63" t="s">
        <v>184</v>
      </c>
      <c r="L331" s="64" t="s">
        <v>526</v>
      </c>
      <c r="M331" s="65" t="s">
        <v>525</v>
      </c>
      <c r="N331" s="10" t="s">
        <v>9</v>
      </c>
      <c r="O331" s="79"/>
      <c r="P331" s="79"/>
      <c r="Q331" s="79"/>
      <c r="R331" s="80"/>
      <c r="S331" s="9">
        <v>1500</v>
      </c>
      <c r="T331" s="79"/>
      <c r="U331" s="80"/>
      <c r="V331" s="9">
        <v>0</v>
      </c>
      <c r="W331" s="8">
        <v>1500</v>
      </c>
      <c r="X331" s="66">
        <f t="shared" si="4"/>
        <v>0</v>
      </c>
      <c r="Y331" s="37"/>
    </row>
    <row r="332" spans="1:25" ht="38.25" customHeight="1" x14ac:dyDescent="0.2">
      <c r="A332" s="43"/>
      <c r="B332" s="67"/>
      <c r="C332" s="69"/>
      <c r="D332" s="69"/>
      <c r="E332" s="68"/>
      <c r="F332" s="78" t="s">
        <v>501</v>
      </c>
      <c r="G332" s="78"/>
      <c r="H332" s="61" t="s">
        <v>525</v>
      </c>
      <c r="I332" s="62" t="s">
        <v>184</v>
      </c>
      <c r="J332" s="63" t="s">
        <v>94</v>
      </c>
      <c r="K332" s="63" t="s">
        <v>184</v>
      </c>
      <c r="L332" s="64" t="s">
        <v>526</v>
      </c>
      <c r="M332" s="65" t="s">
        <v>525</v>
      </c>
      <c r="N332" s="10" t="s">
        <v>498</v>
      </c>
      <c r="O332" s="79"/>
      <c r="P332" s="79"/>
      <c r="Q332" s="79"/>
      <c r="R332" s="80"/>
      <c r="S332" s="9">
        <v>1500</v>
      </c>
      <c r="T332" s="79"/>
      <c r="U332" s="80"/>
      <c r="V332" s="9">
        <v>0</v>
      </c>
      <c r="W332" s="8">
        <v>1500</v>
      </c>
      <c r="X332" s="66">
        <f t="shared" si="4"/>
        <v>0</v>
      </c>
      <c r="Y332" s="37"/>
    </row>
    <row r="333" spans="1:25" ht="21.75" customHeight="1" x14ac:dyDescent="0.2">
      <c r="A333" s="43"/>
      <c r="B333" s="67"/>
      <c r="C333" s="69"/>
      <c r="D333" s="68"/>
      <c r="E333" s="84" t="s">
        <v>524</v>
      </c>
      <c r="F333" s="84"/>
      <c r="G333" s="84"/>
      <c r="H333" s="61" t="s">
        <v>522</v>
      </c>
      <c r="I333" s="62" t="s">
        <v>184</v>
      </c>
      <c r="J333" s="63" t="s">
        <v>94</v>
      </c>
      <c r="K333" s="63" t="s">
        <v>184</v>
      </c>
      <c r="L333" s="64" t="s">
        <v>523</v>
      </c>
      <c r="M333" s="65" t="s">
        <v>522</v>
      </c>
      <c r="N333" s="10" t="s">
        <v>9</v>
      </c>
      <c r="O333" s="79"/>
      <c r="P333" s="79"/>
      <c r="Q333" s="79"/>
      <c r="R333" s="80"/>
      <c r="S333" s="9">
        <v>193349.1</v>
      </c>
      <c r="T333" s="79"/>
      <c r="U333" s="80"/>
      <c r="V333" s="9">
        <v>0</v>
      </c>
      <c r="W333" s="8">
        <v>193349.1</v>
      </c>
      <c r="X333" s="66">
        <f t="shared" si="4"/>
        <v>0</v>
      </c>
      <c r="Y333" s="37"/>
    </row>
    <row r="334" spans="1:25" ht="33" customHeight="1" x14ac:dyDescent="0.2">
      <c r="A334" s="43"/>
      <c r="B334" s="67"/>
      <c r="C334" s="69"/>
      <c r="D334" s="69"/>
      <c r="E334" s="68"/>
      <c r="F334" s="78" t="s">
        <v>501</v>
      </c>
      <c r="G334" s="78"/>
      <c r="H334" s="61" t="s">
        <v>522</v>
      </c>
      <c r="I334" s="62" t="s">
        <v>184</v>
      </c>
      <c r="J334" s="63" t="s">
        <v>94</v>
      </c>
      <c r="K334" s="63" t="s">
        <v>184</v>
      </c>
      <c r="L334" s="64" t="s">
        <v>523</v>
      </c>
      <c r="M334" s="65" t="s">
        <v>522</v>
      </c>
      <c r="N334" s="10" t="s">
        <v>498</v>
      </c>
      <c r="O334" s="79"/>
      <c r="P334" s="79"/>
      <c r="Q334" s="79"/>
      <c r="R334" s="80"/>
      <c r="S334" s="9">
        <v>193349.1</v>
      </c>
      <c r="T334" s="79"/>
      <c r="U334" s="80"/>
      <c r="V334" s="9">
        <v>0</v>
      </c>
      <c r="W334" s="8">
        <v>193349.1</v>
      </c>
      <c r="X334" s="66">
        <f t="shared" si="4"/>
        <v>0</v>
      </c>
      <c r="Y334" s="37"/>
    </row>
    <row r="335" spans="1:25" ht="12.75" customHeight="1" x14ac:dyDescent="0.2">
      <c r="A335" s="43"/>
      <c r="B335" s="67"/>
      <c r="C335" s="69"/>
      <c r="D335" s="68"/>
      <c r="E335" s="84" t="s">
        <v>521</v>
      </c>
      <c r="F335" s="84"/>
      <c r="G335" s="84"/>
      <c r="H335" s="61" t="s">
        <v>520</v>
      </c>
      <c r="I335" s="62" t="s">
        <v>184</v>
      </c>
      <c r="J335" s="63" t="s">
        <v>94</v>
      </c>
      <c r="K335" s="63" t="s">
        <v>184</v>
      </c>
      <c r="L335" s="64" t="s">
        <v>2</v>
      </c>
      <c r="M335" s="65" t="s">
        <v>520</v>
      </c>
      <c r="N335" s="10" t="s">
        <v>9</v>
      </c>
      <c r="O335" s="79"/>
      <c r="P335" s="79"/>
      <c r="Q335" s="79"/>
      <c r="R335" s="80"/>
      <c r="S335" s="9">
        <v>599</v>
      </c>
      <c r="T335" s="79"/>
      <c r="U335" s="80"/>
      <c r="V335" s="9">
        <v>0</v>
      </c>
      <c r="W335" s="8">
        <v>599</v>
      </c>
      <c r="X335" s="66">
        <f t="shared" ref="X335:X398" si="5">V335*100/S335</f>
        <v>0</v>
      </c>
      <c r="Y335" s="37"/>
    </row>
    <row r="336" spans="1:25" ht="21.75" customHeight="1" x14ac:dyDescent="0.2">
      <c r="A336" s="43"/>
      <c r="B336" s="67"/>
      <c r="C336" s="69"/>
      <c r="D336" s="69"/>
      <c r="E336" s="68"/>
      <c r="F336" s="78" t="s">
        <v>21</v>
      </c>
      <c r="G336" s="78"/>
      <c r="H336" s="61" t="s">
        <v>520</v>
      </c>
      <c r="I336" s="62" t="s">
        <v>184</v>
      </c>
      <c r="J336" s="63" t="s">
        <v>94</v>
      </c>
      <c r="K336" s="63" t="s">
        <v>184</v>
      </c>
      <c r="L336" s="64" t="s">
        <v>2</v>
      </c>
      <c r="M336" s="65" t="s">
        <v>520</v>
      </c>
      <c r="N336" s="10" t="s">
        <v>18</v>
      </c>
      <c r="O336" s="79"/>
      <c r="P336" s="79"/>
      <c r="Q336" s="79"/>
      <c r="R336" s="80"/>
      <c r="S336" s="9">
        <v>599</v>
      </c>
      <c r="T336" s="79"/>
      <c r="U336" s="80"/>
      <c r="V336" s="9">
        <v>0</v>
      </c>
      <c r="W336" s="8">
        <v>599</v>
      </c>
      <c r="X336" s="66">
        <f t="shared" si="5"/>
        <v>0</v>
      </c>
      <c r="Y336" s="37"/>
    </row>
    <row r="337" spans="1:25" ht="32.25" customHeight="1" x14ac:dyDescent="0.2">
      <c r="A337" s="43"/>
      <c r="B337" s="67"/>
      <c r="C337" s="69"/>
      <c r="D337" s="68"/>
      <c r="E337" s="84" t="s">
        <v>519</v>
      </c>
      <c r="F337" s="84"/>
      <c r="G337" s="84"/>
      <c r="H337" s="61" t="s">
        <v>517</v>
      </c>
      <c r="I337" s="62" t="s">
        <v>184</v>
      </c>
      <c r="J337" s="63" t="s">
        <v>94</v>
      </c>
      <c r="K337" s="63" t="s">
        <v>184</v>
      </c>
      <c r="L337" s="64" t="s">
        <v>518</v>
      </c>
      <c r="M337" s="65" t="s">
        <v>517</v>
      </c>
      <c r="N337" s="10" t="s">
        <v>9</v>
      </c>
      <c r="O337" s="79"/>
      <c r="P337" s="79"/>
      <c r="Q337" s="79"/>
      <c r="R337" s="80"/>
      <c r="S337" s="9">
        <v>34120.5</v>
      </c>
      <c r="T337" s="79"/>
      <c r="U337" s="80"/>
      <c r="V337" s="9">
        <v>0</v>
      </c>
      <c r="W337" s="8">
        <v>34120.5</v>
      </c>
      <c r="X337" s="66">
        <f t="shared" si="5"/>
        <v>0</v>
      </c>
      <c r="Y337" s="37"/>
    </row>
    <row r="338" spans="1:25" ht="34.5" customHeight="1" x14ac:dyDescent="0.2">
      <c r="A338" s="43"/>
      <c r="B338" s="67"/>
      <c r="C338" s="69"/>
      <c r="D338" s="69"/>
      <c r="E338" s="68"/>
      <c r="F338" s="78" t="s">
        <v>501</v>
      </c>
      <c r="G338" s="78"/>
      <c r="H338" s="61" t="s">
        <v>517</v>
      </c>
      <c r="I338" s="62" t="s">
        <v>184</v>
      </c>
      <c r="J338" s="63" t="s">
        <v>94</v>
      </c>
      <c r="K338" s="63" t="s">
        <v>184</v>
      </c>
      <c r="L338" s="64" t="s">
        <v>518</v>
      </c>
      <c r="M338" s="65" t="s">
        <v>517</v>
      </c>
      <c r="N338" s="10" t="s">
        <v>498</v>
      </c>
      <c r="O338" s="79"/>
      <c r="P338" s="79"/>
      <c r="Q338" s="79"/>
      <c r="R338" s="80"/>
      <c r="S338" s="9">
        <v>34120.5</v>
      </c>
      <c r="T338" s="79"/>
      <c r="U338" s="80"/>
      <c r="V338" s="9">
        <v>0</v>
      </c>
      <c r="W338" s="8">
        <v>34120.5</v>
      </c>
      <c r="X338" s="66">
        <f t="shared" si="5"/>
        <v>0</v>
      </c>
      <c r="Y338" s="37"/>
    </row>
    <row r="339" spans="1:25" ht="32.25" customHeight="1" x14ac:dyDescent="0.2">
      <c r="A339" s="43"/>
      <c r="B339" s="67"/>
      <c r="C339" s="68"/>
      <c r="D339" s="84" t="s">
        <v>516</v>
      </c>
      <c r="E339" s="84"/>
      <c r="F339" s="84"/>
      <c r="G339" s="84"/>
      <c r="H339" s="61" t="s">
        <v>513</v>
      </c>
      <c r="I339" s="62" t="s">
        <v>184</v>
      </c>
      <c r="J339" s="63" t="s">
        <v>94</v>
      </c>
      <c r="K339" s="63" t="s">
        <v>174</v>
      </c>
      <c r="L339" s="64" t="s">
        <v>9</v>
      </c>
      <c r="M339" s="65" t="s">
        <v>513</v>
      </c>
      <c r="N339" s="10" t="s">
        <v>9</v>
      </c>
      <c r="O339" s="79"/>
      <c r="P339" s="79"/>
      <c r="Q339" s="79"/>
      <c r="R339" s="80"/>
      <c r="S339" s="9">
        <v>4211.5</v>
      </c>
      <c r="T339" s="79"/>
      <c r="U339" s="80"/>
      <c r="V339" s="9">
        <v>1390.6</v>
      </c>
      <c r="W339" s="8">
        <v>2820.9</v>
      </c>
      <c r="X339" s="66">
        <f t="shared" si="5"/>
        <v>33.019114329811231</v>
      </c>
      <c r="Y339" s="37"/>
    </row>
    <row r="340" spans="1:25" ht="35.25" customHeight="1" x14ac:dyDescent="0.2">
      <c r="A340" s="43"/>
      <c r="B340" s="67"/>
      <c r="C340" s="69"/>
      <c r="D340" s="68"/>
      <c r="E340" s="84" t="s">
        <v>515</v>
      </c>
      <c r="F340" s="84"/>
      <c r="G340" s="84"/>
      <c r="H340" s="61" t="s">
        <v>513</v>
      </c>
      <c r="I340" s="62" t="s">
        <v>184</v>
      </c>
      <c r="J340" s="63" t="s">
        <v>94</v>
      </c>
      <c r="K340" s="63" t="s">
        <v>174</v>
      </c>
      <c r="L340" s="64" t="s">
        <v>514</v>
      </c>
      <c r="M340" s="65" t="s">
        <v>513</v>
      </c>
      <c r="N340" s="10" t="s">
        <v>9</v>
      </c>
      <c r="O340" s="79"/>
      <c r="P340" s="79"/>
      <c r="Q340" s="79"/>
      <c r="R340" s="80"/>
      <c r="S340" s="9">
        <v>4211.5</v>
      </c>
      <c r="T340" s="79"/>
      <c r="U340" s="80"/>
      <c r="V340" s="9">
        <v>1390.6</v>
      </c>
      <c r="W340" s="8">
        <v>2820.9</v>
      </c>
      <c r="X340" s="66">
        <f t="shared" si="5"/>
        <v>33.019114329811231</v>
      </c>
      <c r="Y340" s="37"/>
    </row>
    <row r="341" spans="1:25" ht="12.75" customHeight="1" x14ac:dyDescent="0.2">
      <c r="A341" s="43"/>
      <c r="B341" s="67"/>
      <c r="C341" s="69"/>
      <c r="D341" s="69"/>
      <c r="E341" s="68"/>
      <c r="F341" s="78" t="s">
        <v>76</v>
      </c>
      <c r="G341" s="78"/>
      <c r="H341" s="61" t="s">
        <v>513</v>
      </c>
      <c r="I341" s="62" t="s">
        <v>184</v>
      </c>
      <c r="J341" s="63" t="s">
        <v>94</v>
      </c>
      <c r="K341" s="63" t="s">
        <v>174</v>
      </c>
      <c r="L341" s="64" t="s">
        <v>514</v>
      </c>
      <c r="M341" s="65" t="s">
        <v>513</v>
      </c>
      <c r="N341" s="10" t="s">
        <v>75</v>
      </c>
      <c r="O341" s="79"/>
      <c r="P341" s="79"/>
      <c r="Q341" s="79"/>
      <c r="R341" s="80"/>
      <c r="S341" s="9">
        <v>2</v>
      </c>
      <c r="T341" s="79"/>
      <c r="U341" s="80"/>
      <c r="V341" s="9">
        <v>0</v>
      </c>
      <c r="W341" s="8">
        <v>2</v>
      </c>
      <c r="X341" s="66">
        <f t="shared" si="5"/>
        <v>0</v>
      </c>
      <c r="Y341" s="37"/>
    </row>
    <row r="342" spans="1:25" ht="21.75" customHeight="1" x14ac:dyDescent="0.2">
      <c r="A342" s="43"/>
      <c r="B342" s="67"/>
      <c r="C342" s="69"/>
      <c r="D342" s="69"/>
      <c r="E342" s="68"/>
      <c r="F342" s="78" t="s">
        <v>72</v>
      </c>
      <c r="G342" s="78"/>
      <c r="H342" s="61" t="s">
        <v>513</v>
      </c>
      <c r="I342" s="62" t="s">
        <v>184</v>
      </c>
      <c r="J342" s="63" t="s">
        <v>94</v>
      </c>
      <c r="K342" s="63" t="s">
        <v>174</v>
      </c>
      <c r="L342" s="64" t="s">
        <v>514</v>
      </c>
      <c r="M342" s="65" t="s">
        <v>513</v>
      </c>
      <c r="N342" s="10" t="s">
        <v>71</v>
      </c>
      <c r="O342" s="79"/>
      <c r="P342" s="79"/>
      <c r="Q342" s="79"/>
      <c r="R342" s="80"/>
      <c r="S342" s="9">
        <v>0.6</v>
      </c>
      <c r="T342" s="79"/>
      <c r="U342" s="80"/>
      <c r="V342" s="9">
        <v>0</v>
      </c>
      <c r="W342" s="8">
        <v>0.6</v>
      </c>
      <c r="X342" s="66">
        <f t="shared" si="5"/>
        <v>0</v>
      </c>
      <c r="Y342" s="37"/>
    </row>
    <row r="343" spans="1:25" ht="39" customHeight="1" x14ac:dyDescent="0.2">
      <c r="A343" s="43"/>
      <c r="B343" s="67"/>
      <c r="C343" s="69"/>
      <c r="D343" s="69"/>
      <c r="E343" s="68"/>
      <c r="F343" s="78" t="s">
        <v>501</v>
      </c>
      <c r="G343" s="78"/>
      <c r="H343" s="61" t="s">
        <v>513</v>
      </c>
      <c r="I343" s="62" t="s">
        <v>184</v>
      </c>
      <c r="J343" s="63" t="s">
        <v>94</v>
      </c>
      <c r="K343" s="63" t="s">
        <v>174</v>
      </c>
      <c r="L343" s="64" t="s">
        <v>514</v>
      </c>
      <c r="M343" s="65" t="s">
        <v>513</v>
      </c>
      <c r="N343" s="10" t="s">
        <v>498</v>
      </c>
      <c r="O343" s="79"/>
      <c r="P343" s="79"/>
      <c r="Q343" s="79"/>
      <c r="R343" s="80"/>
      <c r="S343" s="9">
        <v>4208.8999999999996</v>
      </c>
      <c r="T343" s="79"/>
      <c r="U343" s="80"/>
      <c r="V343" s="9">
        <v>1390.6</v>
      </c>
      <c r="W343" s="8">
        <v>2818.3</v>
      </c>
      <c r="X343" s="66">
        <f t="shared" si="5"/>
        <v>33.039511511321251</v>
      </c>
      <c r="Y343" s="37"/>
    </row>
    <row r="344" spans="1:25" ht="53.25" customHeight="1" x14ac:dyDescent="0.2">
      <c r="A344" s="43"/>
      <c r="B344" s="67"/>
      <c r="C344" s="68"/>
      <c r="D344" s="84" t="s">
        <v>512</v>
      </c>
      <c r="E344" s="84"/>
      <c r="F344" s="84"/>
      <c r="G344" s="84"/>
      <c r="H344" s="61" t="s">
        <v>509</v>
      </c>
      <c r="I344" s="62" t="s">
        <v>184</v>
      </c>
      <c r="J344" s="63" t="s">
        <v>94</v>
      </c>
      <c r="K344" s="63" t="s">
        <v>163</v>
      </c>
      <c r="L344" s="64" t="s">
        <v>9</v>
      </c>
      <c r="M344" s="65" t="s">
        <v>509</v>
      </c>
      <c r="N344" s="10" t="s">
        <v>9</v>
      </c>
      <c r="O344" s="79"/>
      <c r="P344" s="79"/>
      <c r="Q344" s="79"/>
      <c r="R344" s="80"/>
      <c r="S344" s="9">
        <v>105154.9</v>
      </c>
      <c r="T344" s="79"/>
      <c r="U344" s="80"/>
      <c r="V344" s="9">
        <v>105154.9</v>
      </c>
      <c r="W344" s="8">
        <v>0</v>
      </c>
      <c r="X344" s="66">
        <f t="shared" si="5"/>
        <v>100</v>
      </c>
      <c r="Y344" s="37"/>
    </row>
    <row r="345" spans="1:25" ht="42.75" customHeight="1" x14ac:dyDescent="0.2">
      <c r="A345" s="43"/>
      <c r="B345" s="67"/>
      <c r="C345" s="69"/>
      <c r="D345" s="68"/>
      <c r="E345" s="84" t="s">
        <v>511</v>
      </c>
      <c r="F345" s="84"/>
      <c r="G345" s="84"/>
      <c r="H345" s="61" t="s">
        <v>509</v>
      </c>
      <c r="I345" s="62" t="s">
        <v>184</v>
      </c>
      <c r="J345" s="63" t="s">
        <v>94</v>
      </c>
      <c r="K345" s="63" t="s">
        <v>163</v>
      </c>
      <c r="L345" s="64" t="s">
        <v>32</v>
      </c>
      <c r="M345" s="65" t="s">
        <v>509</v>
      </c>
      <c r="N345" s="10" t="s">
        <v>9</v>
      </c>
      <c r="O345" s="79"/>
      <c r="P345" s="79"/>
      <c r="Q345" s="79"/>
      <c r="R345" s="80"/>
      <c r="S345" s="9">
        <v>105154.9</v>
      </c>
      <c r="T345" s="79"/>
      <c r="U345" s="80"/>
      <c r="V345" s="9">
        <v>105154.9</v>
      </c>
      <c r="W345" s="8">
        <v>0</v>
      </c>
      <c r="X345" s="66">
        <f t="shared" si="5"/>
        <v>100</v>
      </c>
      <c r="Y345" s="37"/>
    </row>
    <row r="346" spans="1:25" ht="32.25" customHeight="1" x14ac:dyDescent="0.2">
      <c r="A346" s="43"/>
      <c r="B346" s="67"/>
      <c r="C346" s="69"/>
      <c r="D346" s="69"/>
      <c r="E346" s="68"/>
      <c r="F346" s="78" t="s">
        <v>510</v>
      </c>
      <c r="G346" s="78"/>
      <c r="H346" s="61" t="s">
        <v>509</v>
      </c>
      <c r="I346" s="62" t="s">
        <v>184</v>
      </c>
      <c r="J346" s="63" t="s">
        <v>94</v>
      </c>
      <c r="K346" s="63" t="s">
        <v>163</v>
      </c>
      <c r="L346" s="64" t="s">
        <v>32</v>
      </c>
      <c r="M346" s="65" t="s">
        <v>509</v>
      </c>
      <c r="N346" s="10" t="s">
        <v>508</v>
      </c>
      <c r="O346" s="79"/>
      <c r="P346" s="79"/>
      <c r="Q346" s="79"/>
      <c r="R346" s="80"/>
      <c r="S346" s="9">
        <v>105154.9</v>
      </c>
      <c r="T346" s="79"/>
      <c r="U346" s="80"/>
      <c r="V346" s="9">
        <v>105154.9</v>
      </c>
      <c r="W346" s="8">
        <v>0</v>
      </c>
      <c r="X346" s="66">
        <f t="shared" si="5"/>
        <v>100</v>
      </c>
      <c r="Y346" s="37"/>
    </row>
    <row r="347" spans="1:25" ht="53.25" customHeight="1" x14ac:dyDescent="0.2">
      <c r="A347" s="43"/>
      <c r="B347" s="67"/>
      <c r="C347" s="68"/>
      <c r="D347" s="84" t="s">
        <v>507</v>
      </c>
      <c r="E347" s="84"/>
      <c r="F347" s="84"/>
      <c r="G347" s="84"/>
      <c r="H347" s="61" t="s">
        <v>506</v>
      </c>
      <c r="I347" s="62" t="s">
        <v>184</v>
      </c>
      <c r="J347" s="63" t="s">
        <v>94</v>
      </c>
      <c r="K347" s="63" t="s">
        <v>145</v>
      </c>
      <c r="L347" s="64" t="s">
        <v>9</v>
      </c>
      <c r="M347" s="65" t="s">
        <v>499</v>
      </c>
      <c r="N347" s="10" t="s">
        <v>9</v>
      </c>
      <c r="O347" s="79"/>
      <c r="P347" s="79"/>
      <c r="Q347" s="79"/>
      <c r="R347" s="80"/>
      <c r="S347" s="9">
        <v>35502.1</v>
      </c>
      <c r="T347" s="79"/>
      <c r="U347" s="80"/>
      <c r="V347" s="9">
        <v>0</v>
      </c>
      <c r="W347" s="8">
        <v>35502.1</v>
      </c>
      <c r="X347" s="66">
        <f t="shared" si="5"/>
        <v>0</v>
      </c>
      <c r="Y347" s="37"/>
    </row>
    <row r="348" spans="1:25" ht="21.75" customHeight="1" x14ac:dyDescent="0.2">
      <c r="A348" s="43"/>
      <c r="B348" s="67"/>
      <c r="C348" s="69"/>
      <c r="D348" s="68"/>
      <c r="E348" s="84" t="s">
        <v>505</v>
      </c>
      <c r="F348" s="84"/>
      <c r="G348" s="84"/>
      <c r="H348" s="61" t="s">
        <v>503</v>
      </c>
      <c r="I348" s="62" t="s">
        <v>184</v>
      </c>
      <c r="J348" s="63" t="s">
        <v>94</v>
      </c>
      <c r="K348" s="63" t="s">
        <v>145</v>
      </c>
      <c r="L348" s="64" t="s">
        <v>504</v>
      </c>
      <c r="M348" s="65" t="s">
        <v>503</v>
      </c>
      <c r="N348" s="10" t="s">
        <v>9</v>
      </c>
      <c r="O348" s="79"/>
      <c r="P348" s="79"/>
      <c r="Q348" s="79"/>
      <c r="R348" s="80"/>
      <c r="S348" s="9">
        <v>28401.599999999999</v>
      </c>
      <c r="T348" s="79"/>
      <c r="U348" s="80"/>
      <c r="V348" s="9">
        <v>0</v>
      </c>
      <c r="W348" s="8">
        <v>28401.599999999999</v>
      </c>
      <c r="X348" s="66">
        <f t="shared" si="5"/>
        <v>0</v>
      </c>
      <c r="Y348" s="37"/>
    </row>
    <row r="349" spans="1:25" ht="36" customHeight="1" x14ac:dyDescent="0.2">
      <c r="A349" s="43"/>
      <c r="B349" s="67"/>
      <c r="C349" s="69"/>
      <c r="D349" s="69"/>
      <c r="E349" s="68"/>
      <c r="F349" s="78" t="s">
        <v>501</v>
      </c>
      <c r="G349" s="78"/>
      <c r="H349" s="61" t="s">
        <v>503</v>
      </c>
      <c r="I349" s="62" t="s">
        <v>184</v>
      </c>
      <c r="J349" s="63" t="s">
        <v>94</v>
      </c>
      <c r="K349" s="63" t="s">
        <v>145</v>
      </c>
      <c r="L349" s="64" t="s">
        <v>504</v>
      </c>
      <c r="M349" s="65" t="s">
        <v>503</v>
      </c>
      <c r="N349" s="10" t="s">
        <v>498</v>
      </c>
      <c r="O349" s="79"/>
      <c r="P349" s="79"/>
      <c r="Q349" s="79"/>
      <c r="R349" s="80"/>
      <c r="S349" s="9">
        <v>28401.599999999999</v>
      </c>
      <c r="T349" s="79"/>
      <c r="U349" s="80"/>
      <c r="V349" s="9">
        <v>0</v>
      </c>
      <c r="W349" s="8">
        <v>28401.599999999999</v>
      </c>
      <c r="X349" s="66">
        <f t="shared" si="5"/>
        <v>0</v>
      </c>
      <c r="Y349" s="37"/>
    </row>
    <row r="350" spans="1:25" ht="32.25" customHeight="1" x14ac:dyDescent="0.2">
      <c r="A350" s="43"/>
      <c r="B350" s="67"/>
      <c r="C350" s="69"/>
      <c r="D350" s="68"/>
      <c r="E350" s="84" t="s">
        <v>502</v>
      </c>
      <c r="F350" s="84"/>
      <c r="G350" s="84"/>
      <c r="H350" s="61" t="s">
        <v>499</v>
      </c>
      <c r="I350" s="62" t="s">
        <v>184</v>
      </c>
      <c r="J350" s="63" t="s">
        <v>94</v>
      </c>
      <c r="K350" s="63" t="s">
        <v>145</v>
      </c>
      <c r="L350" s="64" t="s">
        <v>500</v>
      </c>
      <c r="M350" s="65" t="s">
        <v>499</v>
      </c>
      <c r="N350" s="10" t="s">
        <v>9</v>
      </c>
      <c r="O350" s="79"/>
      <c r="P350" s="79"/>
      <c r="Q350" s="79"/>
      <c r="R350" s="80"/>
      <c r="S350" s="9">
        <v>7100.5</v>
      </c>
      <c r="T350" s="79"/>
      <c r="U350" s="80"/>
      <c r="V350" s="9">
        <v>0</v>
      </c>
      <c r="W350" s="8">
        <v>7100.5</v>
      </c>
      <c r="X350" s="66">
        <f t="shared" si="5"/>
        <v>0</v>
      </c>
      <c r="Y350" s="37"/>
    </row>
    <row r="351" spans="1:25" ht="35.25" customHeight="1" x14ac:dyDescent="0.2">
      <c r="A351" s="43"/>
      <c r="B351" s="67"/>
      <c r="C351" s="69"/>
      <c r="D351" s="69"/>
      <c r="E351" s="68"/>
      <c r="F351" s="78" t="s">
        <v>501</v>
      </c>
      <c r="G351" s="78"/>
      <c r="H351" s="61" t="s">
        <v>499</v>
      </c>
      <c r="I351" s="62" t="s">
        <v>184</v>
      </c>
      <c r="J351" s="63" t="s">
        <v>94</v>
      </c>
      <c r="K351" s="63" t="s">
        <v>145</v>
      </c>
      <c r="L351" s="64" t="s">
        <v>500</v>
      </c>
      <c r="M351" s="65" t="s">
        <v>499</v>
      </c>
      <c r="N351" s="10" t="s">
        <v>498</v>
      </c>
      <c r="O351" s="79"/>
      <c r="P351" s="79"/>
      <c r="Q351" s="79"/>
      <c r="R351" s="80"/>
      <c r="S351" s="9">
        <v>7100.5</v>
      </c>
      <c r="T351" s="79"/>
      <c r="U351" s="80"/>
      <c r="V351" s="9">
        <v>0</v>
      </c>
      <c r="W351" s="8">
        <v>7100.5</v>
      </c>
      <c r="X351" s="66">
        <f t="shared" si="5"/>
        <v>0</v>
      </c>
      <c r="Y351" s="37"/>
    </row>
    <row r="352" spans="1:25" ht="12.75" customHeight="1" x14ac:dyDescent="0.2">
      <c r="A352" s="43"/>
      <c r="B352" s="67"/>
      <c r="C352" s="68"/>
      <c r="D352" s="84" t="s">
        <v>497</v>
      </c>
      <c r="E352" s="84"/>
      <c r="F352" s="84"/>
      <c r="G352" s="84"/>
      <c r="H352" s="61" t="s">
        <v>494</v>
      </c>
      <c r="I352" s="62" t="s">
        <v>184</v>
      </c>
      <c r="J352" s="63" t="s">
        <v>94</v>
      </c>
      <c r="K352" s="63" t="s">
        <v>139</v>
      </c>
      <c r="L352" s="64" t="s">
        <v>9</v>
      </c>
      <c r="M352" s="65" t="s">
        <v>494</v>
      </c>
      <c r="N352" s="10" t="s">
        <v>9</v>
      </c>
      <c r="O352" s="79"/>
      <c r="P352" s="79"/>
      <c r="Q352" s="79"/>
      <c r="R352" s="80"/>
      <c r="S352" s="9">
        <v>150.30000000000001</v>
      </c>
      <c r="T352" s="79"/>
      <c r="U352" s="80"/>
      <c r="V352" s="9">
        <v>52.8</v>
      </c>
      <c r="W352" s="8">
        <v>97.500000000000014</v>
      </c>
      <c r="X352" s="66">
        <f t="shared" si="5"/>
        <v>35.129740518962073</v>
      </c>
      <c r="Y352" s="37"/>
    </row>
    <row r="353" spans="1:25" ht="12.75" customHeight="1" x14ac:dyDescent="0.2">
      <c r="A353" s="43"/>
      <c r="B353" s="67"/>
      <c r="C353" s="69"/>
      <c r="D353" s="68"/>
      <c r="E353" s="84" t="s">
        <v>496</v>
      </c>
      <c r="F353" s="84"/>
      <c r="G353" s="84"/>
      <c r="H353" s="61" t="s">
        <v>494</v>
      </c>
      <c r="I353" s="62" t="s">
        <v>184</v>
      </c>
      <c r="J353" s="63" t="s">
        <v>94</v>
      </c>
      <c r="K353" s="63" t="s">
        <v>139</v>
      </c>
      <c r="L353" s="64" t="s">
        <v>495</v>
      </c>
      <c r="M353" s="65" t="s">
        <v>494</v>
      </c>
      <c r="N353" s="10" t="s">
        <v>9</v>
      </c>
      <c r="O353" s="79"/>
      <c r="P353" s="79"/>
      <c r="Q353" s="79"/>
      <c r="R353" s="80"/>
      <c r="S353" s="9">
        <v>150.30000000000001</v>
      </c>
      <c r="T353" s="79"/>
      <c r="U353" s="80"/>
      <c r="V353" s="9">
        <v>52.8</v>
      </c>
      <c r="W353" s="8">
        <v>97.500000000000014</v>
      </c>
      <c r="X353" s="66">
        <f t="shared" si="5"/>
        <v>35.129740518962073</v>
      </c>
      <c r="Y353" s="37"/>
    </row>
    <row r="354" spans="1:25" ht="21.75" customHeight="1" x14ac:dyDescent="0.2">
      <c r="A354" s="43"/>
      <c r="B354" s="67"/>
      <c r="C354" s="69"/>
      <c r="D354" s="69"/>
      <c r="E354" s="68"/>
      <c r="F354" s="78" t="s">
        <v>21</v>
      </c>
      <c r="G354" s="78"/>
      <c r="H354" s="61" t="s">
        <v>494</v>
      </c>
      <c r="I354" s="62" t="s">
        <v>184</v>
      </c>
      <c r="J354" s="63" t="s">
        <v>94</v>
      </c>
      <c r="K354" s="63" t="s">
        <v>139</v>
      </c>
      <c r="L354" s="64" t="s">
        <v>495</v>
      </c>
      <c r="M354" s="65" t="s">
        <v>494</v>
      </c>
      <c r="N354" s="10" t="s">
        <v>18</v>
      </c>
      <c r="O354" s="79"/>
      <c r="P354" s="79"/>
      <c r="Q354" s="79"/>
      <c r="R354" s="80"/>
      <c r="S354" s="9">
        <v>150.30000000000001</v>
      </c>
      <c r="T354" s="79"/>
      <c r="U354" s="80"/>
      <c r="V354" s="9">
        <v>52.8</v>
      </c>
      <c r="W354" s="8">
        <v>97.500000000000014</v>
      </c>
      <c r="X354" s="66">
        <f t="shared" si="5"/>
        <v>35.129740518962073</v>
      </c>
      <c r="Y354" s="37"/>
    </row>
    <row r="355" spans="1:25" ht="21.75" customHeight="1" x14ac:dyDescent="0.2">
      <c r="A355" s="43"/>
      <c r="B355" s="67"/>
      <c r="C355" s="68"/>
      <c r="D355" s="84" t="s">
        <v>493</v>
      </c>
      <c r="E355" s="84"/>
      <c r="F355" s="84"/>
      <c r="G355" s="84"/>
      <c r="H355" s="61" t="s">
        <v>491</v>
      </c>
      <c r="I355" s="62" t="s">
        <v>184</v>
      </c>
      <c r="J355" s="63" t="s">
        <v>94</v>
      </c>
      <c r="K355" s="63" t="s">
        <v>135</v>
      </c>
      <c r="L355" s="64" t="s">
        <v>9</v>
      </c>
      <c r="M355" s="65" t="s">
        <v>491</v>
      </c>
      <c r="N355" s="10" t="s">
        <v>9</v>
      </c>
      <c r="O355" s="79"/>
      <c r="P355" s="79"/>
      <c r="Q355" s="79"/>
      <c r="R355" s="80"/>
      <c r="S355" s="9">
        <v>3143.9</v>
      </c>
      <c r="T355" s="79"/>
      <c r="U355" s="80"/>
      <c r="V355" s="9">
        <v>2006.1</v>
      </c>
      <c r="W355" s="8">
        <v>1137.8000000000002</v>
      </c>
      <c r="X355" s="66">
        <f t="shared" si="5"/>
        <v>63.80928146569547</v>
      </c>
      <c r="Y355" s="37"/>
    </row>
    <row r="356" spans="1:25" ht="12.75" customHeight="1" x14ac:dyDescent="0.2">
      <c r="A356" s="43"/>
      <c r="B356" s="67"/>
      <c r="C356" s="69"/>
      <c r="D356" s="68"/>
      <c r="E356" s="84" t="s">
        <v>492</v>
      </c>
      <c r="F356" s="84"/>
      <c r="G356" s="84"/>
      <c r="H356" s="61" t="s">
        <v>491</v>
      </c>
      <c r="I356" s="62" t="s">
        <v>184</v>
      </c>
      <c r="J356" s="63" t="s">
        <v>94</v>
      </c>
      <c r="K356" s="63" t="s">
        <v>135</v>
      </c>
      <c r="L356" s="64" t="s">
        <v>2</v>
      </c>
      <c r="M356" s="65" t="s">
        <v>491</v>
      </c>
      <c r="N356" s="10" t="s">
        <v>9</v>
      </c>
      <c r="O356" s="79"/>
      <c r="P356" s="79"/>
      <c r="Q356" s="79"/>
      <c r="R356" s="80"/>
      <c r="S356" s="9">
        <v>3143.9</v>
      </c>
      <c r="T356" s="79"/>
      <c r="U356" s="80"/>
      <c r="V356" s="9">
        <v>2006.1</v>
      </c>
      <c r="W356" s="8">
        <v>1137.8000000000002</v>
      </c>
      <c r="X356" s="66">
        <f t="shared" si="5"/>
        <v>63.80928146569547</v>
      </c>
      <c r="Y356" s="37"/>
    </row>
    <row r="357" spans="1:25" ht="21.75" customHeight="1" x14ac:dyDescent="0.2">
      <c r="A357" s="43"/>
      <c r="B357" s="67"/>
      <c r="C357" s="69"/>
      <c r="D357" s="69"/>
      <c r="E357" s="68"/>
      <c r="F357" s="78" t="s">
        <v>21</v>
      </c>
      <c r="G357" s="78"/>
      <c r="H357" s="61" t="s">
        <v>491</v>
      </c>
      <c r="I357" s="62" t="s">
        <v>184</v>
      </c>
      <c r="J357" s="63" t="s">
        <v>94</v>
      </c>
      <c r="K357" s="63" t="s">
        <v>135</v>
      </c>
      <c r="L357" s="64" t="s">
        <v>2</v>
      </c>
      <c r="M357" s="65" t="s">
        <v>491</v>
      </c>
      <c r="N357" s="10" t="s">
        <v>18</v>
      </c>
      <c r="O357" s="79"/>
      <c r="P357" s="79"/>
      <c r="Q357" s="79"/>
      <c r="R357" s="80"/>
      <c r="S357" s="9">
        <v>3143.9</v>
      </c>
      <c r="T357" s="79"/>
      <c r="U357" s="80"/>
      <c r="V357" s="9">
        <v>2006.1</v>
      </c>
      <c r="W357" s="8">
        <v>1137.8000000000002</v>
      </c>
      <c r="X357" s="66">
        <f t="shared" si="5"/>
        <v>63.80928146569547</v>
      </c>
      <c r="Y357" s="37"/>
    </row>
    <row r="358" spans="1:25" ht="25.5" customHeight="1" x14ac:dyDescent="0.2">
      <c r="A358" s="43"/>
      <c r="B358" s="85" t="s">
        <v>490</v>
      </c>
      <c r="C358" s="85"/>
      <c r="D358" s="85"/>
      <c r="E358" s="85"/>
      <c r="F358" s="85"/>
      <c r="G358" s="85"/>
      <c r="H358" s="61" t="s">
        <v>488</v>
      </c>
      <c r="I358" s="62" t="s">
        <v>174</v>
      </c>
      <c r="J358" s="63" t="s">
        <v>9</v>
      </c>
      <c r="K358" s="63" t="s">
        <v>9</v>
      </c>
      <c r="L358" s="64" t="s">
        <v>9</v>
      </c>
      <c r="M358" s="65" t="s">
        <v>472</v>
      </c>
      <c r="N358" s="10" t="s">
        <v>9</v>
      </c>
      <c r="O358" s="79"/>
      <c r="P358" s="79"/>
      <c r="Q358" s="79"/>
      <c r="R358" s="80"/>
      <c r="S358" s="9">
        <v>10646.4</v>
      </c>
      <c r="T358" s="79"/>
      <c r="U358" s="80"/>
      <c r="V358" s="9">
        <v>0</v>
      </c>
      <c r="W358" s="8">
        <v>10646.4</v>
      </c>
      <c r="X358" s="66">
        <f t="shared" si="5"/>
        <v>0</v>
      </c>
      <c r="Y358" s="37"/>
    </row>
    <row r="359" spans="1:25" ht="12.75" customHeight="1" x14ac:dyDescent="0.2">
      <c r="A359" s="43"/>
      <c r="B359" s="60"/>
      <c r="C359" s="84" t="s">
        <v>489</v>
      </c>
      <c r="D359" s="84"/>
      <c r="E359" s="84"/>
      <c r="F359" s="84"/>
      <c r="G359" s="84"/>
      <c r="H359" s="61" t="s">
        <v>488</v>
      </c>
      <c r="I359" s="62" t="s">
        <v>174</v>
      </c>
      <c r="J359" s="63" t="s">
        <v>94</v>
      </c>
      <c r="K359" s="63" t="s">
        <v>9</v>
      </c>
      <c r="L359" s="64" t="s">
        <v>9</v>
      </c>
      <c r="M359" s="65" t="s">
        <v>472</v>
      </c>
      <c r="N359" s="10" t="s">
        <v>9</v>
      </c>
      <c r="O359" s="79"/>
      <c r="P359" s="79"/>
      <c r="Q359" s="79"/>
      <c r="R359" s="80"/>
      <c r="S359" s="9">
        <v>10646.4</v>
      </c>
      <c r="T359" s="79"/>
      <c r="U359" s="80"/>
      <c r="V359" s="9">
        <v>0</v>
      </c>
      <c r="W359" s="8">
        <v>10646.4</v>
      </c>
      <c r="X359" s="66">
        <f t="shared" si="5"/>
        <v>0</v>
      </c>
      <c r="Y359" s="37"/>
    </row>
    <row r="360" spans="1:25" ht="21.75" customHeight="1" x14ac:dyDescent="0.2">
      <c r="A360" s="43"/>
      <c r="B360" s="67"/>
      <c r="C360" s="68"/>
      <c r="D360" s="84" t="s">
        <v>487</v>
      </c>
      <c r="E360" s="84"/>
      <c r="F360" s="84"/>
      <c r="G360" s="84"/>
      <c r="H360" s="61" t="s">
        <v>486</v>
      </c>
      <c r="I360" s="62" t="s">
        <v>174</v>
      </c>
      <c r="J360" s="63" t="s">
        <v>94</v>
      </c>
      <c r="K360" s="63" t="s">
        <v>203</v>
      </c>
      <c r="L360" s="64" t="s">
        <v>9</v>
      </c>
      <c r="M360" s="65" t="s">
        <v>480</v>
      </c>
      <c r="N360" s="10" t="s">
        <v>9</v>
      </c>
      <c r="O360" s="79"/>
      <c r="P360" s="79"/>
      <c r="Q360" s="79"/>
      <c r="R360" s="80"/>
      <c r="S360" s="9">
        <v>3268.9</v>
      </c>
      <c r="T360" s="79"/>
      <c r="U360" s="80"/>
      <c r="V360" s="9">
        <v>0</v>
      </c>
      <c r="W360" s="8">
        <v>3268.9</v>
      </c>
      <c r="X360" s="66">
        <f t="shared" si="5"/>
        <v>0</v>
      </c>
      <c r="Y360" s="37"/>
    </row>
    <row r="361" spans="1:25" ht="12.75" customHeight="1" x14ac:dyDescent="0.2">
      <c r="A361" s="43"/>
      <c r="B361" s="67"/>
      <c r="C361" s="69"/>
      <c r="D361" s="68"/>
      <c r="E361" s="84" t="s">
        <v>485</v>
      </c>
      <c r="F361" s="84"/>
      <c r="G361" s="84"/>
      <c r="H361" s="61" t="s">
        <v>483</v>
      </c>
      <c r="I361" s="62" t="s">
        <v>174</v>
      </c>
      <c r="J361" s="63" t="s">
        <v>94</v>
      </c>
      <c r="K361" s="63" t="s">
        <v>203</v>
      </c>
      <c r="L361" s="64" t="s">
        <v>484</v>
      </c>
      <c r="M361" s="65" t="s">
        <v>483</v>
      </c>
      <c r="N361" s="10" t="s">
        <v>9</v>
      </c>
      <c r="O361" s="79"/>
      <c r="P361" s="79"/>
      <c r="Q361" s="79"/>
      <c r="R361" s="80"/>
      <c r="S361" s="9">
        <v>3040.1</v>
      </c>
      <c r="T361" s="79"/>
      <c r="U361" s="80"/>
      <c r="V361" s="9">
        <v>0</v>
      </c>
      <c r="W361" s="8">
        <v>3040.1</v>
      </c>
      <c r="X361" s="66">
        <f t="shared" si="5"/>
        <v>0</v>
      </c>
      <c r="Y361" s="37"/>
    </row>
    <row r="362" spans="1:25" ht="21.75" customHeight="1" x14ac:dyDescent="0.2">
      <c r="A362" s="43"/>
      <c r="B362" s="67"/>
      <c r="C362" s="69"/>
      <c r="D362" s="69"/>
      <c r="E362" s="68"/>
      <c r="F362" s="78" t="s">
        <v>21</v>
      </c>
      <c r="G362" s="78"/>
      <c r="H362" s="61" t="s">
        <v>483</v>
      </c>
      <c r="I362" s="62" t="s">
        <v>174</v>
      </c>
      <c r="J362" s="63" t="s">
        <v>94</v>
      </c>
      <c r="K362" s="63" t="s">
        <v>203</v>
      </c>
      <c r="L362" s="64" t="s">
        <v>484</v>
      </c>
      <c r="M362" s="65" t="s">
        <v>483</v>
      </c>
      <c r="N362" s="10" t="s">
        <v>18</v>
      </c>
      <c r="O362" s="79"/>
      <c r="P362" s="79"/>
      <c r="Q362" s="79"/>
      <c r="R362" s="80"/>
      <c r="S362" s="9">
        <v>3040.1</v>
      </c>
      <c r="T362" s="79"/>
      <c r="U362" s="80"/>
      <c r="V362" s="9">
        <v>0</v>
      </c>
      <c r="W362" s="8">
        <v>3040.1</v>
      </c>
      <c r="X362" s="66">
        <f t="shared" si="5"/>
        <v>0</v>
      </c>
      <c r="Y362" s="37"/>
    </row>
    <row r="363" spans="1:25" ht="21.75" customHeight="1" x14ac:dyDescent="0.2">
      <c r="A363" s="43"/>
      <c r="B363" s="67"/>
      <c r="C363" s="69"/>
      <c r="D363" s="68"/>
      <c r="E363" s="84" t="s">
        <v>482</v>
      </c>
      <c r="F363" s="84"/>
      <c r="G363" s="84"/>
      <c r="H363" s="61" t="s">
        <v>480</v>
      </c>
      <c r="I363" s="62" t="s">
        <v>174</v>
      </c>
      <c r="J363" s="63" t="s">
        <v>94</v>
      </c>
      <c r="K363" s="63" t="s">
        <v>203</v>
      </c>
      <c r="L363" s="64" t="s">
        <v>481</v>
      </c>
      <c r="M363" s="65" t="s">
        <v>480</v>
      </c>
      <c r="N363" s="10" t="s">
        <v>9</v>
      </c>
      <c r="O363" s="79"/>
      <c r="P363" s="79"/>
      <c r="Q363" s="79"/>
      <c r="R363" s="80"/>
      <c r="S363" s="9">
        <v>228.8</v>
      </c>
      <c r="T363" s="79"/>
      <c r="U363" s="80"/>
      <c r="V363" s="9">
        <v>0</v>
      </c>
      <c r="W363" s="8">
        <v>228.8</v>
      </c>
      <c r="X363" s="66">
        <f t="shared" si="5"/>
        <v>0</v>
      </c>
      <c r="Y363" s="37"/>
    </row>
    <row r="364" spans="1:25" ht="21.75" customHeight="1" x14ac:dyDescent="0.2">
      <c r="A364" s="43"/>
      <c r="B364" s="67"/>
      <c r="C364" s="69"/>
      <c r="D364" s="69"/>
      <c r="E364" s="68"/>
      <c r="F364" s="78" t="s">
        <v>21</v>
      </c>
      <c r="G364" s="78"/>
      <c r="H364" s="61" t="s">
        <v>480</v>
      </c>
      <c r="I364" s="62" t="s">
        <v>174</v>
      </c>
      <c r="J364" s="63" t="s">
        <v>94</v>
      </c>
      <c r="K364" s="63" t="s">
        <v>203</v>
      </c>
      <c r="L364" s="64" t="s">
        <v>481</v>
      </c>
      <c r="M364" s="65" t="s">
        <v>480</v>
      </c>
      <c r="N364" s="10" t="s">
        <v>18</v>
      </c>
      <c r="O364" s="79"/>
      <c r="P364" s="79"/>
      <c r="Q364" s="79"/>
      <c r="R364" s="80"/>
      <c r="S364" s="9">
        <v>228.8</v>
      </c>
      <c r="T364" s="79"/>
      <c r="U364" s="80"/>
      <c r="V364" s="9">
        <v>0</v>
      </c>
      <c r="W364" s="8">
        <v>228.8</v>
      </c>
      <c r="X364" s="66">
        <f t="shared" si="5"/>
        <v>0</v>
      </c>
      <c r="Y364" s="37"/>
    </row>
    <row r="365" spans="1:25" ht="32.25" customHeight="1" x14ac:dyDescent="0.2">
      <c r="A365" s="43"/>
      <c r="B365" s="67"/>
      <c r="C365" s="68"/>
      <c r="D365" s="84" t="s">
        <v>479</v>
      </c>
      <c r="E365" s="84"/>
      <c r="F365" s="84"/>
      <c r="G365" s="84"/>
      <c r="H365" s="61" t="s">
        <v>478</v>
      </c>
      <c r="I365" s="62" t="s">
        <v>174</v>
      </c>
      <c r="J365" s="63" t="s">
        <v>94</v>
      </c>
      <c r="K365" s="63" t="s">
        <v>190</v>
      </c>
      <c r="L365" s="64" t="s">
        <v>9</v>
      </c>
      <c r="M365" s="65" t="s">
        <v>472</v>
      </c>
      <c r="N365" s="10" t="s">
        <v>9</v>
      </c>
      <c r="O365" s="79"/>
      <c r="P365" s="79"/>
      <c r="Q365" s="79"/>
      <c r="R365" s="80"/>
      <c r="S365" s="9">
        <v>7377.5</v>
      </c>
      <c r="T365" s="79"/>
      <c r="U365" s="80"/>
      <c r="V365" s="9">
        <v>0</v>
      </c>
      <c r="W365" s="8">
        <v>7377.5</v>
      </c>
      <c r="X365" s="66">
        <f t="shared" si="5"/>
        <v>0</v>
      </c>
      <c r="Y365" s="37"/>
    </row>
    <row r="366" spans="1:25" ht="32.25" customHeight="1" x14ac:dyDescent="0.2">
      <c r="A366" s="43"/>
      <c r="B366" s="67"/>
      <c r="C366" s="69"/>
      <c r="D366" s="68"/>
      <c r="E366" s="84" t="s">
        <v>477</v>
      </c>
      <c r="F366" s="84"/>
      <c r="G366" s="84"/>
      <c r="H366" s="61" t="s">
        <v>475</v>
      </c>
      <c r="I366" s="62" t="s">
        <v>174</v>
      </c>
      <c r="J366" s="63" t="s">
        <v>94</v>
      </c>
      <c r="K366" s="63" t="s">
        <v>190</v>
      </c>
      <c r="L366" s="64" t="s">
        <v>476</v>
      </c>
      <c r="M366" s="65" t="s">
        <v>475</v>
      </c>
      <c r="N366" s="10" t="s">
        <v>9</v>
      </c>
      <c r="O366" s="79"/>
      <c r="P366" s="79"/>
      <c r="Q366" s="79"/>
      <c r="R366" s="80"/>
      <c r="S366" s="9">
        <v>6861</v>
      </c>
      <c r="T366" s="79"/>
      <c r="U366" s="80"/>
      <c r="V366" s="9">
        <v>0</v>
      </c>
      <c r="W366" s="8">
        <v>6861</v>
      </c>
      <c r="X366" s="66">
        <f t="shared" si="5"/>
        <v>0</v>
      </c>
      <c r="Y366" s="37"/>
    </row>
    <row r="367" spans="1:25" ht="21.75" customHeight="1" x14ac:dyDescent="0.2">
      <c r="A367" s="43"/>
      <c r="B367" s="67"/>
      <c r="C367" s="69"/>
      <c r="D367" s="69"/>
      <c r="E367" s="68"/>
      <c r="F367" s="78" t="s">
        <v>21</v>
      </c>
      <c r="G367" s="78"/>
      <c r="H367" s="61" t="s">
        <v>475</v>
      </c>
      <c r="I367" s="62" t="s">
        <v>174</v>
      </c>
      <c r="J367" s="63" t="s">
        <v>94</v>
      </c>
      <c r="K367" s="63" t="s">
        <v>190</v>
      </c>
      <c r="L367" s="64" t="s">
        <v>476</v>
      </c>
      <c r="M367" s="65" t="s">
        <v>475</v>
      </c>
      <c r="N367" s="10" t="s">
        <v>18</v>
      </c>
      <c r="O367" s="79"/>
      <c r="P367" s="79"/>
      <c r="Q367" s="79"/>
      <c r="R367" s="80"/>
      <c r="S367" s="9">
        <v>6861</v>
      </c>
      <c r="T367" s="79"/>
      <c r="U367" s="80"/>
      <c r="V367" s="9">
        <v>0</v>
      </c>
      <c r="W367" s="8">
        <v>6861</v>
      </c>
      <c r="X367" s="66">
        <f t="shared" si="5"/>
        <v>0</v>
      </c>
      <c r="Y367" s="37"/>
    </row>
    <row r="368" spans="1:25" ht="32.25" customHeight="1" x14ac:dyDescent="0.2">
      <c r="A368" s="43"/>
      <c r="B368" s="67"/>
      <c r="C368" s="69"/>
      <c r="D368" s="68"/>
      <c r="E368" s="84" t="s">
        <v>474</v>
      </c>
      <c r="F368" s="84"/>
      <c r="G368" s="84"/>
      <c r="H368" s="61" t="s">
        <v>472</v>
      </c>
      <c r="I368" s="62" t="s">
        <v>174</v>
      </c>
      <c r="J368" s="63" t="s">
        <v>94</v>
      </c>
      <c r="K368" s="63" t="s">
        <v>190</v>
      </c>
      <c r="L368" s="64" t="s">
        <v>473</v>
      </c>
      <c r="M368" s="65" t="s">
        <v>472</v>
      </c>
      <c r="N368" s="10" t="s">
        <v>9</v>
      </c>
      <c r="O368" s="79"/>
      <c r="P368" s="79"/>
      <c r="Q368" s="79"/>
      <c r="R368" s="80"/>
      <c r="S368" s="9">
        <v>516.5</v>
      </c>
      <c r="T368" s="79"/>
      <c r="U368" s="80"/>
      <c r="V368" s="9">
        <v>0</v>
      </c>
      <c r="W368" s="8">
        <v>516.5</v>
      </c>
      <c r="X368" s="66">
        <f t="shared" si="5"/>
        <v>0</v>
      </c>
      <c r="Y368" s="37"/>
    </row>
    <row r="369" spans="1:25" ht="21.75" customHeight="1" x14ac:dyDescent="0.2">
      <c r="A369" s="43"/>
      <c r="B369" s="67"/>
      <c r="C369" s="69"/>
      <c r="D369" s="69"/>
      <c r="E369" s="68"/>
      <c r="F369" s="78" t="s">
        <v>21</v>
      </c>
      <c r="G369" s="78"/>
      <c r="H369" s="61" t="s">
        <v>472</v>
      </c>
      <c r="I369" s="62" t="s">
        <v>174</v>
      </c>
      <c r="J369" s="63" t="s">
        <v>94</v>
      </c>
      <c r="K369" s="63" t="s">
        <v>190</v>
      </c>
      <c r="L369" s="64" t="s">
        <v>473</v>
      </c>
      <c r="M369" s="65" t="s">
        <v>472</v>
      </c>
      <c r="N369" s="10" t="s">
        <v>18</v>
      </c>
      <c r="O369" s="79"/>
      <c r="P369" s="79"/>
      <c r="Q369" s="79"/>
      <c r="R369" s="80"/>
      <c r="S369" s="9">
        <v>516.5</v>
      </c>
      <c r="T369" s="79"/>
      <c r="U369" s="80"/>
      <c r="V369" s="9">
        <v>0</v>
      </c>
      <c r="W369" s="8">
        <v>516.5</v>
      </c>
      <c r="X369" s="66">
        <f t="shared" si="5"/>
        <v>0</v>
      </c>
      <c r="Y369" s="37"/>
    </row>
    <row r="370" spans="1:25" ht="21.75" customHeight="1" x14ac:dyDescent="0.2">
      <c r="A370" s="43"/>
      <c r="B370" s="85" t="s">
        <v>471</v>
      </c>
      <c r="C370" s="85"/>
      <c r="D370" s="85"/>
      <c r="E370" s="85"/>
      <c r="F370" s="85"/>
      <c r="G370" s="85"/>
      <c r="H370" s="61" t="s">
        <v>469</v>
      </c>
      <c r="I370" s="62" t="s">
        <v>163</v>
      </c>
      <c r="J370" s="63" t="s">
        <v>9</v>
      </c>
      <c r="K370" s="63" t="s">
        <v>9</v>
      </c>
      <c r="L370" s="64" t="s">
        <v>9</v>
      </c>
      <c r="M370" s="65" t="s">
        <v>456</v>
      </c>
      <c r="N370" s="10" t="s">
        <v>9</v>
      </c>
      <c r="O370" s="79"/>
      <c r="P370" s="79"/>
      <c r="Q370" s="79"/>
      <c r="R370" s="80"/>
      <c r="S370" s="9">
        <v>16208.9</v>
      </c>
      <c r="T370" s="79"/>
      <c r="U370" s="80"/>
      <c r="V370" s="9">
        <v>731.4</v>
      </c>
      <c r="W370" s="8">
        <v>15477.5</v>
      </c>
      <c r="X370" s="66">
        <f t="shared" si="5"/>
        <v>4.5123358155087638</v>
      </c>
      <c r="Y370" s="37"/>
    </row>
    <row r="371" spans="1:25" ht="12.75" customHeight="1" x14ac:dyDescent="0.2">
      <c r="A371" s="43"/>
      <c r="B371" s="60"/>
      <c r="C371" s="84" t="s">
        <v>470</v>
      </c>
      <c r="D371" s="84"/>
      <c r="E371" s="84"/>
      <c r="F371" s="84"/>
      <c r="G371" s="84"/>
      <c r="H371" s="61" t="s">
        <v>469</v>
      </c>
      <c r="I371" s="62" t="s">
        <v>163</v>
      </c>
      <c r="J371" s="63" t="s">
        <v>94</v>
      </c>
      <c r="K371" s="63" t="s">
        <v>9</v>
      </c>
      <c r="L371" s="64" t="s">
        <v>9</v>
      </c>
      <c r="M371" s="65" t="s">
        <v>456</v>
      </c>
      <c r="N371" s="10" t="s">
        <v>9</v>
      </c>
      <c r="O371" s="79"/>
      <c r="P371" s="79"/>
      <c r="Q371" s="79"/>
      <c r="R371" s="80"/>
      <c r="S371" s="9">
        <v>16208.9</v>
      </c>
      <c r="T371" s="79"/>
      <c r="U371" s="80"/>
      <c r="V371" s="9">
        <v>731.4</v>
      </c>
      <c r="W371" s="8">
        <v>15477.5</v>
      </c>
      <c r="X371" s="66">
        <f t="shared" si="5"/>
        <v>4.5123358155087638</v>
      </c>
      <c r="Y371" s="37"/>
    </row>
    <row r="372" spans="1:25" ht="32.25" customHeight="1" x14ac:dyDescent="0.2">
      <c r="A372" s="43"/>
      <c r="B372" s="67"/>
      <c r="C372" s="68"/>
      <c r="D372" s="84" t="s">
        <v>468</v>
      </c>
      <c r="E372" s="84"/>
      <c r="F372" s="84"/>
      <c r="G372" s="84"/>
      <c r="H372" s="61" t="s">
        <v>466</v>
      </c>
      <c r="I372" s="62" t="s">
        <v>163</v>
      </c>
      <c r="J372" s="63" t="s">
        <v>94</v>
      </c>
      <c r="K372" s="63" t="s">
        <v>203</v>
      </c>
      <c r="L372" s="64" t="s">
        <v>9</v>
      </c>
      <c r="M372" s="65" t="s">
        <v>466</v>
      </c>
      <c r="N372" s="10" t="s">
        <v>9</v>
      </c>
      <c r="O372" s="79"/>
      <c r="P372" s="79"/>
      <c r="Q372" s="79"/>
      <c r="R372" s="80"/>
      <c r="S372" s="9">
        <v>6233.1</v>
      </c>
      <c r="T372" s="79"/>
      <c r="U372" s="80"/>
      <c r="V372" s="9">
        <v>282</v>
      </c>
      <c r="W372" s="8">
        <v>5951.1</v>
      </c>
      <c r="X372" s="66">
        <f t="shared" si="5"/>
        <v>4.5242335274582466</v>
      </c>
      <c r="Y372" s="37"/>
    </row>
    <row r="373" spans="1:25" ht="12.75" customHeight="1" x14ac:dyDescent="0.2">
      <c r="A373" s="43"/>
      <c r="B373" s="67"/>
      <c r="C373" s="69"/>
      <c r="D373" s="68"/>
      <c r="E373" s="84" t="s">
        <v>467</v>
      </c>
      <c r="F373" s="84"/>
      <c r="G373" s="84"/>
      <c r="H373" s="61" t="s">
        <v>466</v>
      </c>
      <c r="I373" s="62" t="s">
        <v>163</v>
      </c>
      <c r="J373" s="63" t="s">
        <v>94</v>
      </c>
      <c r="K373" s="63" t="s">
        <v>203</v>
      </c>
      <c r="L373" s="64" t="s">
        <v>2</v>
      </c>
      <c r="M373" s="65" t="s">
        <v>466</v>
      </c>
      <c r="N373" s="10" t="s">
        <v>9</v>
      </c>
      <c r="O373" s="79"/>
      <c r="P373" s="79"/>
      <c r="Q373" s="79"/>
      <c r="R373" s="80"/>
      <c r="S373" s="9">
        <v>6233.1</v>
      </c>
      <c r="T373" s="79"/>
      <c r="U373" s="80"/>
      <c r="V373" s="9">
        <v>282</v>
      </c>
      <c r="W373" s="8">
        <v>5951.1</v>
      </c>
      <c r="X373" s="66">
        <f t="shared" si="5"/>
        <v>4.5242335274582466</v>
      </c>
      <c r="Y373" s="37"/>
    </row>
    <row r="374" spans="1:25" ht="21.75" customHeight="1" x14ac:dyDescent="0.2">
      <c r="A374" s="43"/>
      <c r="B374" s="67"/>
      <c r="C374" s="69"/>
      <c r="D374" s="69"/>
      <c r="E374" s="68"/>
      <c r="F374" s="78" t="s">
        <v>21</v>
      </c>
      <c r="G374" s="78"/>
      <c r="H374" s="61" t="s">
        <v>466</v>
      </c>
      <c r="I374" s="62" t="s">
        <v>163</v>
      </c>
      <c r="J374" s="63" t="s">
        <v>94</v>
      </c>
      <c r="K374" s="63" t="s">
        <v>203</v>
      </c>
      <c r="L374" s="64" t="s">
        <v>2</v>
      </c>
      <c r="M374" s="65" t="s">
        <v>466</v>
      </c>
      <c r="N374" s="10" t="s">
        <v>18</v>
      </c>
      <c r="O374" s="79"/>
      <c r="P374" s="79"/>
      <c r="Q374" s="79"/>
      <c r="R374" s="80"/>
      <c r="S374" s="9">
        <v>6233.1</v>
      </c>
      <c r="T374" s="79"/>
      <c r="U374" s="80"/>
      <c r="V374" s="9">
        <v>282</v>
      </c>
      <c r="W374" s="8">
        <v>5951.1</v>
      </c>
      <c r="X374" s="66">
        <f t="shared" si="5"/>
        <v>4.5242335274582466</v>
      </c>
      <c r="Y374" s="37"/>
    </row>
    <row r="375" spans="1:25" ht="32.25" customHeight="1" x14ac:dyDescent="0.2">
      <c r="A375" s="43"/>
      <c r="B375" s="67"/>
      <c r="C375" s="68"/>
      <c r="D375" s="84" t="s">
        <v>465</v>
      </c>
      <c r="E375" s="84"/>
      <c r="F375" s="84"/>
      <c r="G375" s="84"/>
      <c r="H375" s="61" t="s">
        <v>464</v>
      </c>
      <c r="I375" s="62" t="s">
        <v>163</v>
      </c>
      <c r="J375" s="63" t="s">
        <v>94</v>
      </c>
      <c r="K375" s="63" t="s">
        <v>198</v>
      </c>
      <c r="L375" s="64" t="s">
        <v>9</v>
      </c>
      <c r="M375" s="65" t="s">
        <v>456</v>
      </c>
      <c r="N375" s="10" t="s">
        <v>9</v>
      </c>
      <c r="O375" s="79"/>
      <c r="P375" s="79"/>
      <c r="Q375" s="79"/>
      <c r="R375" s="80"/>
      <c r="S375" s="9">
        <v>9975.7999999999993</v>
      </c>
      <c r="T375" s="79"/>
      <c r="U375" s="80"/>
      <c r="V375" s="9">
        <v>449.4</v>
      </c>
      <c r="W375" s="8">
        <v>9526.4</v>
      </c>
      <c r="X375" s="66">
        <f t="shared" si="5"/>
        <v>4.5049018625072677</v>
      </c>
      <c r="Y375" s="37"/>
    </row>
    <row r="376" spans="1:25" ht="12.75" customHeight="1" x14ac:dyDescent="0.2">
      <c r="A376" s="43"/>
      <c r="B376" s="67"/>
      <c r="C376" s="69"/>
      <c r="D376" s="68"/>
      <c r="E376" s="84" t="s">
        <v>463</v>
      </c>
      <c r="F376" s="84"/>
      <c r="G376" s="84"/>
      <c r="H376" s="61" t="s">
        <v>462</v>
      </c>
      <c r="I376" s="62" t="s">
        <v>163</v>
      </c>
      <c r="J376" s="63" t="s">
        <v>94</v>
      </c>
      <c r="K376" s="63" t="s">
        <v>198</v>
      </c>
      <c r="L376" s="64" t="s">
        <v>290</v>
      </c>
      <c r="M376" s="65" t="s">
        <v>462</v>
      </c>
      <c r="N376" s="10" t="s">
        <v>9</v>
      </c>
      <c r="O376" s="79"/>
      <c r="P376" s="79"/>
      <c r="Q376" s="79"/>
      <c r="R376" s="80"/>
      <c r="S376" s="9">
        <v>6750</v>
      </c>
      <c r="T376" s="79"/>
      <c r="U376" s="80"/>
      <c r="V376" s="9">
        <v>449.4</v>
      </c>
      <c r="W376" s="8">
        <v>6300.6</v>
      </c>
      <c r="X376" s="66">
        <f t="shared" si="5"/>
        <v>6.6577777777777776</v>
      </c>
      <c r="Y376" s="37"/>
    </row>
    <row r="377" spans="1:25" ht="21.75" customHeight="1" x14ac:dyDescent="0.2">
      <c r="A377" s="43"/>
      <c r="B377" s="67"/>
      <c r="C377" s="69"/>
      <c r="D377" s="69"/>
      <c r="E377" s="68"/>
      <c r="F377" s="78" t="s">
        <v>21</v>
      </c>
      <c r="G377" s="78"/>
      <c r="H377" s="61" t="s">
        <v>462</v>
      </c>
      <c r="I377" s="62" t="s">
        <v>163</v>
      </c>
      <c r="J377" s="63" t="s">
        <v>94</v>
      </c>
      <c r="K377" s="63" t="s">
        <v>198</v>
      </c>
      <c r="L377" s="64" t="s">
        <v>290</v>
      </c>
      <c r="M377" s="65" t="s">
        <v>462</v>
      </c>
      <c r="N377" s="10" t="s">
        <v>18</v>
      </c>
      <c r="O377" s="79"/>
      <c r="P377" s="79"/>
      <c r="Q377" s="79"/>
      <c r="R377" s="80"/>
      <c r="S377" s="9">
        <v>6750</v>
      </c>
      <c r="T377" s="79"/>
      <c r="U377" s="80"/>
      <c r="V377" s="9">
        <v>449.4</v>
      </c>
      <c r="W377" s="8">
        <v>6300.6</v>
      </c>
      <c r="X377" s="66">
        <f t="shared" si="5"/>
        <v>6.6577777777777776</v>
      </c>
      <c r="Y377" s="37"/>
    </row>
    <row r="378" spans="1:25" ht="30.75" customHeight="1" x14ac:dyDescent="0.2">
      <c r="A378" s="43"/>
      <c r="B378" s="67"/>
      <c r="C378" s="69"/>
      <c r="D378" s="68"/>
      <c r="E378" s="84" t="s">
        <v>461</v>
      </c>
      <c r="F378" s="84"/>
      <c r="G378" s="84"/>
      <c r="H378" s="61" t="s">
        <v>459</v>
      </c>
      <c r="I378" s="62" t="s">
        <v>163</v>
      </c>
      <c r="J378" s="63" t="s">
        <v>94</v>
      </c>
      <c r="K378" s="63" t="s">
        <v>198</v>
      </c>
      <c r="L378" s="64" t="s">
        <v>460</v>
      </c>
      <c r="M378" s="65" t="s">
        <v>459</v>
      </c>
      <c r="N378" s="10" t="s">
        <v>9</v>
      </c>
      <c r="O378" s="79"/>
      <c r="P378" s="79"/>
      <c r="Q378" s="79"/>
      <c r="R378" s="80"/>
      <c r="S378" s="9">
        <v>3000</v>
      </c>
      <c r="T378" s="79"/>
      <c r="U378" s="80"/>
      <c r="V378" s="9">
        <v>0</v>
      </c>
      <c r="W378" s="8">
        <v>3000</v>
      </c>
      <c r="X378" s="66">
        <f t="shared" si="5"/>
        <v>0</v>
      </c>
      <c r="Y378" s="37"/>
    </row>
    <row r="379" spans="1:25" ht="21.75" customHeight="1" x14ac:dyDescent="0.2">
      <c r="A379" s="43"/>
      <c r="B379" s="67"/>
      <c r="C379" s="69"/>
      <c r="D379" s="69"/>
      <c r="E379" s="68"/>
      <c r="F379" s="78" t="s">
        <v>21</v>
      </c>
      <c r="G379" s="78"/>
      <c r="H379" s="61" t="s">
        <v>459</v>
      </c>
      <c r="I379" s="62" t="s">
        <v>163</v>
      </c>
      <c r="J379" s="63" t="s">
        <v>94</v>
      </c>
      <c r="K379" s="63" t="s">
        <v>198</v>
      </c>
      <c r="L379" s="64" t="s">
        <v>460</v>
      </c>
      <c r="M379" s="65" t="s">
        <v>459</v>
      </c>
      <c r="N379" s="10" t="s">
        <v>18</v>
      </c>
      <c r="O379" s="79"/>
      <c r="P379" s="79"/>
      <c r="Q379" s="79"/>
      <c r="R379" s="80"/>
      <c r="S379" s="9">
        <v>3000</v>
      </c>
      <c r="T379" s="79"/>
      <c r="U379" s="80"/>
      <c r="V379" s="9">
        <v>0</v>
      </c>
      <c r="W379" s="8">
        <v>3000</v>
      </c>
      <c r="X379" s="66">
        <f t="shared" si="5"/>
        <v>0</v>
      </c>
      <c r="Y379" s="37"/>
    </row>
    <row r="380" spans="1:25" ht="32.25" customHeight="1" x14ac:dyDescent="0.2">
      <c r="A380" s="43"/>
      <c r="B380" s="67"/>
      <c r="C380" s="69"/>
      <c r="D380" s="68"/>
      <c r="E380" s="84" t="s">
        <v>458</v>
      </c>
      <c r="F380" s="84"/>
      <c r="G380" s="84"/>
      <c r="H380" s="61" t="s">
        <v>456</v>
      </c>
      <c r="I380" s="62" t="s">
        <v>163</v>
      </c>
      <c r="J380" s="63" t="s">
        <v>94</v>
      </c>
      <c r="K380" s="63" t="s">
        <v>198</v>
      </c>
      <c r="L380" s="64" t="s">
        <v>457</v>
      </c>
      <c r="M380" s="65" t="s">
        <v>456</v>
      </c>
      <c r="N380" s="10" t="s">
        <v>9</v>
      </c>
      <c r="O380" s="79"/>
      <c r="P380" s="79"/>
      <c r="Q380" s="79"/>
      <c r="R380" s="80"/>
      <c r="S380" s="9">
        <v>225.8</v>
      </c>
      <c r="T380" s="79"/>
      <c r="U380" s="80"/>
      <c r="V380" s="9">
        <v>0</v>
      </c>
      <c r="W380" s="8">
        <v>225.8</v>
      </c>
      <c r="X380" s="66">
        <f t="shared" si="5"/>
        <v>0</v>
      </c>
      <c r="Y380" s="37"/>
    </row>
    <row r="381" spans="1:25" ht="21.75" customHeight="1" x14ac:dyDescent="0.2">
      <c r="A381" s="43"/>
      <c r="B381" s="67"/>
      <c r="C381" s="69"/>
      <c r="D381" s="69"/>
      <c r="E381" s="68"/>
      <c r="F381" s="78" t="s">
        <v>21</v>
      </c>
      <c r="G381" s="78"/>
      <c r="H381" s="61" t="s">
        <v>456</v>
      </c>
      <c r="I381" s="62" t="s">
        <v>163</v>
      </c>
      <c r="J381" s="63" t="s">
        <v>94</v>
      </c>
      <c r="K381" s="63" t="s">
        <v>198</v>
      </c>
      <c r="L381" s="64" t="s">
        <v>457</v>
      </c>
      <c r="M381" s="65" t="s">
        <v>456</v>
      </c>
      <c r="N381" s="10" t="s">
        <v>18</v>
      </c>
      <c r="O381" s="79"/>
      <c r="P381" s="79"/>
      <c r="Q381" s="79"/>
      <c r="R381" s="80"/>
      <c r="S381" s="9">
        <v>225.8</v>
      </c>
      <c r="T381" s="79"/>
      <c r="U381" s="80"/>
      <c r="V381" s="9">
        <v>0</v>
      </c>
      <c r="W381" s="8">
        <v>225.8</v>
      </c>
      <c r="X381" s="66">
        <f t="shared" si="5"/>
        <v>0</v>
      </c>
      <c r="Y381" s="37"/>
    </row>
    <row r="382" spans="1:25" ht="21.75" customHeight="1" x14ac:dyDescent="0.2">
      <c r="A382" s="43"/>
      <c r="B382" s="85" t="s">
        <v>455</v>
      </c>
      <c r="C382" s="85"/>
      <c r="D382" s="85"/>
      <c r="E382" s="85"/>
      <c r="F382" s="85"/>
      <c r="G382" s="85"/>
      <c r="H382" s="61" t="s">
        <v>453</v>
      </c>
      <c r="I382" s="62" t="s">
        <v>145</v>
      </c>
      <c r="J382" s="63" t="s">
        <v>9</v>
      </c>
      <c r="K382" s="63" t="s">
        <v>9</v>
      </c>
      <c r="L382" s="64" t="s">
        <v>9</v>
      </c>
      <c r="M382" s="65" t="s">
        <v>424</v>
      </c>
      <c r="N382" s="10" t="s">
        <v>9</v>
      </c>
      <c r="O382" s="79"/>
      <c r="P382" s="79"/>
      <c r="Q382" s="79"/>
      <c r="R382" s="80"/>
      <c r="S382" s="9">
        <v>1719.5</v>
      </c>
      <c r="T382" s="79"/>
      <c r="U382" s="80"/>
      <c r="V382" s="9">
        <v>785.3</v>
      </c>
      <c r="W382" s="8">
        <v>934.2</v>
      </c>
      <c r="X382" s="66">
        <f t="shared" si="5"/>
        <v>45.670252980517596</v>
      </c>
      <c r="Y382" s="37"/>
    </row>
    <row r="383" spans="1:25" ht="12.75" customHeight="1" x14ac:dyDescent="0.2">
      <c r="A383" s="43"/>
      <c r="B383" s="60"/>
      <c r="C383" s="84" t="s">
        <v>454</v>
      </c>
      <c r="D383" s="84"/>
      <c r="E383" s="84"/>
      <c r="F383" s="84"/>
      <c r="G383" s="84"/>
      <c r="H383" s="61" t="s">
        <v>453</v>
      </c>
      <c r="I383" s="62" t="s">
        <v>145</v>
      </c>
      <c r="J383" s="63" t="s">
        <v>94</v>
      </c>
      <c r="K383" s="63" t="s">
        <v>9</v>
      </c>
      <c r="L383" s="64" t="s">
        <v>9</v>
      </c>
      <c r="M383" s="65" t="s">
        <v>424</v>
      </c>
      <c r="N383" s="10" t="s">
        <v>9</v>
      </c>
      <c r="O383" s="79"/>
      <c r="P383" s="79"/>
      <c r="Q383" s="79"/>
      <c r="R383" s="80"/>
      <c r="S383" s="9">
        <v>1719.5</v>
      </c>
      <c r="T383" s="79"/>
      <c r="U383" s="80"/>
      <c r="V383" s="9">
        <v>785.3</v>
      </c>
      <c r="W383" s="8">
        <v>934.2</v>
      </c>
      <c r="X383" s="66">
        <f t="shared" si="5"/>
        <v>45.670252980517596</v>
      </c>
      <c r="Y383" s="37"/>
    </row>
    <row r="384" spans="1:25" ht="21.75" customHeight="1" x14ac:dyDescent="0.2">
      <c r="A384" s="43"/>
      <c r="B384" s="67"/>
      <c r="C384" s="68"/>
      <c r="D384" s="84" t="s">
        <v>452</v>
      </c>
      <c r="E384" s="84"/>
      <c r="F384" s="84"/>
      <c r="G384" s="84"/>
      <c r="H384" s="61" t="s">
        <v>451</v>
      </c>
      <c r="I384" s="62" t="s">
        <v>145</v>
      </c>
      <c r="J384" s="63" t="s">
        <v>94</v>
      </c>
      <c r="K384" s="63" t="s">
        <v>203</v>
      </c>
      <c r="L384" s="64" t="s">
        <v>9</v>
      </c>
      <c r="M384" s="65" t="s">
        <v>442</v>
      </c>
      <c r="N384" s="10" t="s">
        <v>9</v>
      </c>
      <c r="O384" s="79"/>
      <c r="P384" s="79"/>
      <c r="Q384" s="79"/>
      <c r="R384" s="80"/>
      <c r="S384" s="9">
        <v>967.5</v>
      </c>
      <c r="T384" s="79"/>
      <c r="U384" s="80"/>
      <c r="V384" s="9">
        <v>623.79999999999995</v>
      </c>
      <c r="W384" s="8">
        <v>343.70000000000005</v>
      </c>
      <c r="X384" s="66">
        <f t="shared" si="5"/>
        <v>64.47545219638242</v>
      </c>
      <c r="Y384" s="37"/>
    </row>
    <row r="385" spans="1:25" ht="12.75" customHeight="1" x14ac:dyDescent="0.2">
      <c r="A385" s="43"/>
      <c r="B385" s="67"/>
      <c r="C385" s="69"/>
      <c r="D385" s="68"/>
      <c r="E385" s="84" t="s">
        <v>450</v>
      </c>
      <c r="F385" s="84"/>
      <c r="G385" s="84"/>
      <c r="H385" s="61" t="s">
        <v>448</v>
      </c>
      <c r="I385" s="62" t="s">
        <v>145</v>
      </c>
      <c r="J385" s="63" t="s">
        <v>94</v>
      </c>
      <c r="K385" s="63" t="s">
        <v>203</v>
      </c>
      <c r="L385" s="64" t="s">
        <v>449</v>
      </c>
      <c r="M385" s="65" t="s">
        <v>448</v>
      </c>
      <c r="N385" s="10" t="s">
        <v>9</v>
      </c>
      <c r="O385" s="79"/>
      <c r="P385" s="79"/>
      <c r="Q385" s="79"/>
      <c r="R385" s="80"/>
      <c r="S385" s="9">
        <v>138.80000000000001</v>
      </c>
      <c r="T385" s="79"/>
      <c r="U385" s="80"/>
      <c r="V385" s="9">
        <v>33.5</v>
      </c>
      <c r="W385" s="8">
        <v>105.30000000000001</v>
      </c>
      <c r="X385" s="66">
        <f t="shared" si="5"/>
        <v>24.135446685878961</v>
      </c>
      <c r="Y385" s="37"/>
    </row>
    <row r="386" spans="1:25" ht="12.75" customHeight="1" x14ac:dyDescent="0.2">
      <c r="A386" s="43"/>
      <c r="B386" s="67"/>
      <c r="C386" s="69"/>
      <c r="D386" s="69"/>
      <c r="E386" s="68"/>
      <c r="F386" s="78" t="s">
        <v>444</v>
      </c>
      <c r="G386" s="78"/>
      <c r="H386" s="61" t="s">
        <v>448</v>
      </c>
      <c r="I386" s="62" t="s">
        <v>145</v>
      </c>
      <c r="J386" s="63" t="s">
        <v>94</v>
      </c>
      <c r="K386" s="63" t="s">
        <v>203</v>
      </c>
      <c r="L386" s="64" t="s">
        <v>449</v>
      </c>
      <c r="M386" s="65" t="s">
        <v>448</v>
      </c>
      <c r="N386" s="10" t="s">
        <v>441</v>
      </c>
      <c r="O386" s="79"/>
      <c r="P386" s="79"/>
      <c r="Q386" s="79"/>
      <c r="R386" s="80"/>
      <c r="S386" s="9">
        <v>138.80000000000001</v>
      </c>
      <c r="T386" s="79"/>
      <c r="U386" s="80"/>
      <c r="V386" s="9">
        <v>33.5</v>
      </c>
      <c r="W386" s="8">
        <v>105.30000000000001</v>
      </c>
      <c r="X386" s="66">
        <f t="shared" si="5"/>
        <v>24.135446685878961</v>
      </c>
      <c r="Y386" s="37"/>
    </row>
    <row r="387" spans="1:25" ht="12.75" customHeight="1" x14ac:dyDescent="0.2">
      <c r="A387" s="43"/>
      <c r="B387" s="67"/>
      <c r="C387" s="69"/>
      <c r="D387" s="68"/>
      <c r="E387" s="84" t="s">
        <v>447</v>
      </c>
      <c r="F387" s="84"/>
      <c r="G387" s="84"/>
      <c r="H387" s="61" t="s">
        <v>446</v>
      </c>
      <c r="I387" s="62" t="s">
        <v>145</v>
      </c>
      <c r="J387" s="63" t="s">
        <v>94</v>
      </c>
      <c r="K387" s="63" t="s">
        <v>203</v>
      </c>
      <c r="L387" s="64" t="s">
        <v>2</v>
      </c>
      <c r="M387" s="65" t="s">
        <v>446</v>
      </c>
      <c r="N387" s="10" t="s">
        <v>9</v>
      </c>
      <c r="O387" s="79"/>
      <c r="P387" s="79"/>
      <c r="Q387" s="79"/>
      <c r="R387" s="80"/>
      <c r="S387" s="9">
        <v>769.2</v>
      </c>
      <c r="T387" s="79"/>
      <c r="U387" s="80"/>
      <c r="V387" s="9">
        <v>576</v>
      </c>
      <c r="W387" s="8">
        <v>193.20000000000005</v>
      </c>
      <c r="X387" s="66">
        <f t="shared" si="5"/>
        <v>74.882995319812792</v>
      </c>
      <c r="Y387" s="37"/>
    </row>
    <row r="388" spans="1:25" ht="12.75" customHeight="1" x14ac:dyDescent="0.2">
      <c r="A388" s="43"/>
      <c r="B388" s="67"/>
      <c r="C388" s="69"/>
      <c r="D388" s="69"/>
      <c r="E388" s="68"/>
      <c r="F388" s="78" t="s">
        <v>444</v>
      </c>
      <c r="G388" s="78"/>
      <c r="H388" s="61" t="s">
        <v>446</v>
      </c>
      <c r="I388" s="62" t="s">
        <v>145</v>
      </c>
      <c r="J388" s="63" t="s">
        <v>94</v>
      </c>
      <c r="K388" s="63" t="s">
        <v>203</v>
      </c>
      <c r="L388" s="64" t="s">
        <v>2</v>
      </c>
      <c r="M388" s="65" t="s">
        <v>446</v>
      </c>
      <c r="N388" s="10" t="s">
        <v>441</v>
      </c>
      <c r="O388" s="79"/>
      <c r="P388" s="79"/>
      <c r="Q388" s="79"/>
      <c r="R388" s="80"/>
      <c r="S388" s="9">
        <v>193.2</v>
      </c>
      <c r="T388" s="79"/>
      <c r="U388" s="80"/>
      <c r="V388" s="9">
        <v>0</v>
      </c>
      <c r="W388" s="8">
        <v>193.2</v>
      </c>
      <c r="X388" s="66">
        <f t="shared" si="5"/>
        <v>0</v>
      </c>
      <c r="Y388" s="37"/>
    </row>
    <row r="389" spans="1:25" ht="21.75" customHeight="1" x14ac:dyDescent="0.2">
      <c r="A389" s="43"/>
      <c r="B389" s="67"/>
      <c r="C389" s="69"/>
      <c r="D389" s="69"/>
      <c r="E389" s="68"/>
      <c r="F389" s="78" t="s">
        <v>21</v>
      </c>
      <c r="G389" s="78"/>
      <c r="H389" s="61" t="s">
        <v>446</v>
      </c>
      <c r="I389" s="62" t="s">
        <v>145</v>
      </c>
      <c r="J389" s="63" t="s">
        <v>94</v>
      </c>
      <c r="K389" s="63" t="s">
        <v>203</v>
      </c>
      <c r="L389" s="64" t="s">
        <v>2</v>
      </c>
      <c r="M389" s="65" t="s">
        <v>446</v>
      </c>
      <c r="N389" s="10" t="s">
        <v>18</v>
      </c>
      <c r="O389" s="79"/>
      <c r="P389" s="79"/>
      <c r="Q389" s="79"/>
      <c r="R389" s="80"/>
      <c r="S389" s="9">
        <v>576</v>
      </c>
      <c r="T389" s="79"/>
      <c r="U389" s="80"/>
      <c r="V389" s="9">
        <v>576</v>
      </c>
      <c r="W389" s="8">
        <v>0</v>
      </c>
      <c r="X389" s="66">
        <f t="shared" si="5"/>
        <v>100</v>
      </c>
      <c r="Y389" s="37"/>
    </row>
    <row r="390" spans="1:25" ht="21.75" customHeight="1" x14ac:dyDescent="0.2">
      <c r="A390" s="43"/>
      <c r="B390" s="67"/>
      <c r="C390" s="69"/>
      <c r="D390" s="68"/>
      <c r="E390" s="84" t="s">
        <v>445</v>
      </c>
      <c r="F390" s="84"/>
      <c r="G390" s="84"/>
      <c r="H390" s="61" t="s">
        <v>442</v>
      </c>
      <c r="I390" s="62" t="s">
        <v>145</v>
      </c>
      <c r="J390" s="63" t="s">
        <v>94</v>
      </c>
      <c r="K390" s="63" t="s">
        <v>203</v>
      </c>
      <c r="L390" s="64" t="s">
        <v>443</v>
      </c>
      <c r="M390" s="65" t="s">
        <v>442</v>
      </c>
      <c r="N390" s="10" t="s">
        <v>9</v>
      </c>
      <c r="O390" s="79"/>
      <c r="P390" s="79"/>
      <c r="Q390" s="79"/>
      <c r="R390" s="80"/>
      <c r="S390" s="9">
        <v>59.5</v>
      </c>
      <c r="T390" s="79"/>
      <c r="U390" s="80"/>
      <c r="V390" s="9">
        <v>14.3</v>
      </c>
      <c r="W390" s="8">
        <v>45.2</v>
      </c>
      <c r="X390" s="66">
        <f t="shared" si="5"/>
        <v>24.033613445378151</v>
      </c>
      <c r="Y390" s="37"/>
    </row>
    <row r="391" spans="1:25" ht="12.75" customHeight="1" x14ac:dyDescent="0.2">
      <c r="A391" s="43"/>
      <c r="B391" s="67"/>
      <c r="C391" s="69"/>
      <c r="D391" s="69"/>
      <c r="E391" s="68"/>
      <c r="F391" s="78" t="s">
        <v>444</v>
      </c>
      <c r="G391" s="78"/>
      <c r="H391" s="61" t="s">
        <v>442</v>
      </c>
      <c r="I391" s="62" t="s">
        <v>145</v>
      </c>
      <c r="J391" s="63" t="s">
        <v>94</v>
      </c>
      <c r="K391" s="63" t="s">
        <v>203</v>
      </c>
      <c r="L391" s="64" t="s">
        <v>443</v>
      </c>
      <c r="M391" s="65" t="s">
        <v>442</v>
      </c>
      <c r="N391" s="10" t="s">
        <v>441</v>
      </c>
      <c r="O391" s="79"/>
      <c r="P391" s="79"/>
      <c r="Q391" s="79"/>
      <c r="R391" s="80"/>
      <c r="S391" s="9">
        <v>59.5</v>
      </c>
      <c r="T391" s="79"/>
      <c r="U391" s="80"/>
      <c r="V391" s="9">
        <v>14.3</v>
      </c>
      <c r="W391" s="8">
        <v>45.2</v>
      </c>
      <c r="X391" s="66">
        <f t="shared" si="5"/>
        <v>24.033613445378151</v>
      </c>
      <c r="Y391" s="37"/>
    </row>
    <row r="392" spans="1:25" ht="21.75" customHeight="1" x14ac:dyDescent="0.2">
      <c r="A392" s="43"/>
      <c r="B392" s="67"/>
      <c r="C392" s="68"/>
      <c r="D392" s="84" t="s">
        <v>440</v>
      </c>
      <c r="E392" s="84"/>
      <c r="F392" s="84"/>
      <c r="G392" s="84"/>
      <c r="H392" s="61" t="s">
        <v>437</v>
      </c>
      <c r="I392" s="62" t="s">
        <v>145</v>
      </c>
      <c r="J392" s="63" t="s">
        <v>94</v>
      </c>
      <c r="K392" s="63" t="s">
        <v>198</v>
      </c>
      <c r="L392" s="64" t="s">
        <v>9</v>
      </c>
      <c r="M392" s="65" t="s">
        <v>437</v>
      </c>
      <c r="N392" s="10" t="s">
        <v>9</v>
      </c>
      <c r="O392" s="79"/>
      <c r="P392" s="79"/>
      <c r="Q392" s="79"/>
      <c r="R392" s="80"/>
      <c r="S392" s="9">
        <v>180</v>
      </c>
      <c r="T392" s="79"/>
      <c r="U392" s="80"/>
      <c r="V392" s="9">
        <v>0</v>
      </c>
      <c r="W392" s="8">
        <v>180</v>
      </c>
      <c r="X392" s="66">
        <f t="shared" si="5"/>
        <v>0</v>
      </c>
      <c r="Y392" s="37"/>
    </row>
    <row r="393" spans="1:25" ht="12.75" customHeight="1" x14ac:dyDescent="0.2">
      <c r="A393" s="43"/>
      <c r="B393" s="67"/>
      <c r="C393" s="69"/>
      <c r="D393" s="68"/>
      <c r="E393" s="84" t="s">
        <v>439</v>
      </c>
      <c r="F393" s="84"/>
      <c r="G393" s="84"/>
      <c r="H393" s="61" t="s">
        <v>437</v>
      </c>
      <c r="I393" s="62" t="s">
        <v>145</v>
      </c>
      <c r="J393" s="63" t="s">
        <v>94</v>
      </c>
      <c r="K393" s="63" t="s">
        <v>198</v>
      </c>
      <c r="L393" s="64" t="s">
        <v>438</v>
      </c>
      <c r="M393" s="65" t="s">
        <v>437</v>
      </c>
      <c r="N393" s="10" t="s">
        <v>9</v>
      </c>
      <c r="O393" s="79"/>
      <c r="P393" s="79"/>
      <c r="Q393" s="79"/>
      <c r="R393" s="80"/>
      <c r="S393" s="9">
        <v>180</v>
      </c>
      <c r="T393" s="79"/>
      <c r="U393" s="80"/>
      <c r="V393" s="9">
        <v>0</v>
      </c>
      <c r="W393" s="8">
        <v>180</v>
      </c>
      <c r="X393" s="66">
        <f t="shared" si="5"/>
        <v>0</v>
      </c>
      <c r="Y393" s="37"/>
    </row>
    <row r="394" spans="1:25" ht="21.75" customHeight="1" x14ac:dyDescent="0.2">
      <c r="A394" s="43"/>
      <c r="B394" s="67"/>
      <c r="C394" s="69"/>
      <c r="D394" s="69"/>
      <c r="E394" s="68"/>
      <c r="F394" s="78" t="s">
        <v>21</v>
      </c>
      <c r="G394" s="78"/>
      <c r="H394" s="61" t="s">
        <v>437</v>
      </c>
      <c r="I394" s="62" t="s">
        <v>145</v>
      </c>
      <c r="J394" s="63" t="s">
        <v>94</v>
      </c>
      <c r="K394" s="63" t="s">
        <v>198</v>
      </c>
      <c r="L394" s="64" t="s">
        <v>438</v>
      </c>
      <c r="M394" s="65" t="s">
        <v>437</v>
      </c>
      <c r="N394" s="10" t="s">
        <v>18</v>
      </c>
      <c r="O394" s="79"/>
      <c r="P394" s="79"/>
      <c r="Q394" s="79"/>
      <c r="R394" s="80"/>
      <c r="S394" s="9">
        <v>180</v>
      </c>
      <c r="T394" s="79"/>
      <c r="U394" s="80"/>
      <c r="V394" s="9">
        <v>0</v>
      </c>
      <c r="W394" s="8">
        <v>180</v>
      </c>
      <c r="X394" s="66">
        <f t="shared" si="5"/>
        <v>0</v>
      </c>
      <c r="Y394" s="37"/>
    </row>
    <row r="395" spans="1:25" ht="21.75" customHeight="1" x14ac:dyDescent="0.2">
      <c r="A395" s="43"/>
      <c r="B395" s="67"/>
      <c r="C395" s="68"/>
      <c r="D395" s="84" t="s">
        <v>436</v>
      </c>
      <c r="E395" s="84"/>
      <c r="F395" s="84"/>
      <c r="G395" s="84"/>
      <c r="H395" s="61" t="s">
        <v>434</v>
      </c>
      <c r="I395" s="62" t="s">
        <v>145</v>
      </c>
      <c r="J395" s="63" t="s">
        <v>94</v>
      </c>
      <c r="K395" s="63" t="s">
        <v>190</v>
      </c>
      <c r="L395" s="64" t="s">
        <v>9</v>
      </c>
      <c r="M395" s="65" t="s">
        <v>434</v>
      </c>
      <c r="N395" s="10" t="s">
        <v>9</v>
      </c>
      <c r="O395" s="79"/>
      <c r="P395" s="79"/>
      <c r="Q395" s="79"/>
      <c r="R395" s="80"/>
      <c r="S395" s="9">
        <v>270</v>
      </c>
      <c r="T395" s="79"/>
      <c r="U395" s="80"/>
      <c r="V395" s="9">
        <v>161.5</v>
      </c>
      <c r="W395" s="8">
        <v>108.5</v>
      </c>
      <c r="X395" s="66">
        <f t="shared" si="5"/>
        <v>59.814814814814817</v>
      </c>
      <c r="Y395" s="37"/>
    </row>
    <row r="396" spans="1:25" ht="31.5" customHeight="1" x14ac:dyDescent="0.2">
      <c r="A396" s="43"/>
      <c r="B396" s="67"/>
      <c r="C396" s="69"/>
      <c r="D396" s="68"/>
      <c r="E396" s="84" t="s">
        <v>435</v>
      </c>
      <c r="F396" s="84"/>
      <c r="G396" s="84"/>
      <c r="H396" s="61" t="s">
        <v>434</v>
      </c>
      <c r="I396" s="62" t="s">
        <v>145</v>
      </c>
      <c r="J396" s="63" t="s">
        <v>94</v>
      </c>
      <c r="K396" s="63" t="s">
        <v>190</v>
      </c>
      <c r="L396" s="64" t="s">
        <v>428</v>
      </c>
      <c r="M396" s="65" t="s">
        <v>434</v>
      </c>
      <c r="N396" s="10" t="s">
        <v>9</v>
      </c>
      <c r="O396" s="79"/>
      <c r="P396" s="79"/>
      <c r="Q396" s="79"/>
      <c r="R396" s="80"/>
      <c r="S396" s="9">
        <v>270</v>
      </c>
      <c r="T396" s="79"/>
      <c r="U396" s="80"/>
      <c r="V396" s="9">
        <v>161.5</v>
      </c>
      <c r="W396" s="8">
        <v>108.5</v>
      </c>
      <c r="X396" s="66">
        <f t="shared" si="5"/>
        <v>59.814814814814817</v>
      </c>
      <c r="Y396" s="37"/>
    </row>
    <row r="397" spans="1:25" ht="12.75" customHeight="1" x14ac:dyDescent="0.2">
      <c r="A397" s="43"/>
      <c r="B397" s="67"/>
      <c r="C397" s="69"/>
      <c r="D397" s="69"/>
      <c r="E397" s="68"/>
      <c r="F397" s="78" t="s">
        <v>131</v>
      </c>
      <c r="G397" s="78"/>
      <c r="H397" s="61" t="s">
        <v>434</v>
      </c>
      <c r="I397" s="62" t="s">
        <v>145</v>
      </c>
      <c r="J397" s="63" t="s">
        <v>94</v>
      </c>
      <c r="K397" s="63" t="s">
        <v>190</v>
      </c>
      <c r="L397" s="64" t="s">
        <v>428</v>
      </c>
      <c r="M397" s="65" t="s">
        <v>434</v>
      </c>
      <c r="N397" s="10" t="s">
        <v>130</v>
      </c>
      <c r="O397" s="79"/>
      <c r="P397" s="79"/>
      <c r="Q397" s="79"/>
      <c r="R397" s="80"/>
      <c r="S397" s="9">
        <v>71.400000000000006</v>
      </c>
      <c r="T397" s="79"/>
      <c r="U397" s="80"/>
      <c r="V397" s="9">
        <v>54.4</v>
      </c>
      <c r="W397" s="8">
        <v>17.000000000000007</v>
      </c>
      <c r="X397" s="66">
        <f t="shared" si="5"/>
        <v>76.19047619047619</v>
      </c>
      <c r="Y397" s="37"/>
    </row>
    <row r="398" spans="1:25" ht="12.75" customHeight="1" x14ac:dyDescent="0.2">
      <c r="A398" s="43"/>
      <c r="B398" s="67"/>
      <c r="C398" s="69"/>
      <c r="D398" s="69"/>
      <c r="E398" s="68"/>
      <c r="F398" s="78" t="s">
        <v>16</v>
      </c>
      <c r="G398" s="78"/>
      <c r="H398" s="61" t="s">
        <v>434</v>
      </c>
      <c r="I398" s="62" t="s">
        <v>145</v>
      </c>
      <c r="J398" s="63" t="s">
        <v>94</v>
      </c>
      <c r="K398" s="63" t="s">
        <v>190</v>
      </c>
      <c r="L398" s="64" t="s">
        <v>428</v>
      </c>
      <c r="M398" s="65" t="s">
        <v>434</v>
      </c>
      <c r="N398" s="10" t="s">
        <v>12</v>
      </c>
      <c r="O398" s="79"/>
      <c r="P398" s="79"/>
      <c r="Q398" s="79"/>
      <c r="R398" s="80"/>
      <c r="S398" s="9">
        <v>198.6</v>
      </c>
      <c r="T398" s="79"/>
      <c r="U398" s="80"/>
      <c r="V398" s="9">
        <v>107.1</v>
      </c>
      <c r="W398" s="8">
        <v>91.5</v>
      </c>
      <c r="X398" s="66">
        <f t="shared" si="5"/>
        <v>53.927492447129914</v>
      </c>
      <c r="Y398" s="37"/>
    </row>
    <row r="399" spans="1:25" ht="21.75" customHeight="1" x14ac:dyDescent="0.2">
      <c r="A399" s="43"/>
      <c r="B399" s="67"/>
      <c r="C399" s="68"/>
      <c r="D399" s="84" t="s">
        <v>433</v>
      </c>
      <c r="E399" s="84"/>
      <c r="F399" s="84"/>
      <c r="G399" s="84"/>
      <c r="H399" s="61" t="s">
        <v>431</v>
      </c>
      <c r="I399" s="62" t="s">
        <v>145</v>
      </c>
      <c r="J399" s="63" t="s">
        <v>94</v>
      </c>
      <c r="K399" s="63" t="s">
        <v>184</v>
      </c>
      <c r="L399" s="64" t="s">
        <v>9</v>
      </c>
      <c r="M399" s="65" t="s">
        <v>431</v>
      </c>
      <c r="N399" s="10" t="s">
        <v>9</v>
      </c>
      <c r="O399" s="79"/>
      <c r="P399" s="79"/>
      <c r="Q399" s="79"/>
      <c r="R399" s="80"/>
      <c r="S399" s="9">
        <v>108</v>
      </c>
      <c r="T399" s="79"/>
      <c r="U399" s="80"/>
      <c r="V399" s="9">
        <v>0</v>
      </c>
      <c r="W399" s="8">
        <v>108</v>
      </c>
      <c r="X399" s="66">
        <f t="shared" ref="X399:X462" si="6">V399*100/S399</f>
        <v>0</v>
      </c>
      <c r="Y399" s="37"/>
    </row>
    <row r="400" spans="1:25" ht="30" customHeight="1" x14ac:dyDescent="0.2">
      <c r="A400" s="43"/>
      <c r="B400" s="67"/>
      <c r="C400" s="69"/>
      <c r="D400" s="68"/>
      <c r="E400" s="84" t="s">
        <v>432</v>
      </c>
      <c r="F400" s="84"/>
      <c r="G400" s="84"/>
      <c r="H400" s="61" t="s">
        <v>431</v>
      </c>
      <c r="I400" s="62" t="s">
        <v>145</v>
      </c>
      <c r="J400" s="63" t="s">
        <v>94</v>
      </c>
      <c r="K400" s="63" t="s">
        <v>184</v>
      </c>
      <c r="L400" s="64" t="s">
        <v>428</v>
      </c>
      <c r="M400" s="65" t="s">
        <v>431</v>
      </c>
      <c r="N400" s="10" t="s">
        <v>9</v>
      </c>
      <c r="O400" s="79"/>
      <c r="P400" s="79"/>
      <c r="Q400" s="79"/>
      <c r="R400" s="80"/>
      <c r="S400" s="9">
        <v>108</v>
      </c>
      <c r="T400" s="79"/>
      <c r="U400" s="80"/>
      <c r="V400" s="9">
        <v>0</v>
      </c>
      <c r="W400" s="8">
        <v>108</v>
      </c>
      <c r="X400" s="66">
        <f t="shared" si="6"/>
        <v>0</v>
      </c>
      <c r="Y400" s="37"/>
    </row>
    <row r="401" spans="1:25" ht="21.75" customHeight="1" x14ac:dyDescent="0.2">
      <c r="A401" s="43"/>
      <c r="B401" s="67"/>
      <c r="C401" s="69"/>
      <c r="D401" s="69"/>
      <c r="E401" s="68"/>
      <c r="F401" s="78" t="s">
        <v>21</v>
      </c>
      <c r="G401" s="78"/>
      <c r="H401" s="61" t="s">
        <v>431</v>
      </c>
      <c r="I401" s="62" t="s">
        <v>145</v>
      </c>
      <c r="J401" s="63" t="s">
        <v>94</v>
      </c>
      <c r="K401" s="63" t="s">
        <v>184</v>
      </c>
      <c r="L401" s="64" t="s">
        <v>428</v>
      </c>
      <c r="M401" s="65" t="s">
        <v>431</v>
      </c>
      <c r="N401" s="10" t="s">
        <v>18</v>
      </c>
      <c r="O401" s="79"/>
      <c r="P401" s="79"/>
      <c r="Q401" s="79"/>
      <c r="R401" s="80"/>
      <c r="S401" s="9">
        <v>108</v>
      </c>
      <c r="T401" s="79"/>
      <c r="U401" s="80"/>
      <c r="V401" s="9">
        <v>0</v>
      </c>
      <c r="W401" s="8">
        <v>108</v>
      </c>
      <c r="X401" s="66">
        <f t="shared" si="6"/>
        <v>0</v>
      </c>
      <c r="Y401" s="37"/>
    </row>
    <row r="402" spans="1:25" ht="21.75" customHeight="1" x14ac:dyDescent="0.2">
      <c r="A402" s="43"/>
      <c r="B402" s="67"/>
      <c r="C402" s="68"/>
      <c r="D402" s="84" t="s">
        <v>430</v>
      </c>
      <c r="E402" s="84"/>
      <c r="F402" s="84"/>
      <c r="G402" s="84"/>
      <c r="H402" s="61" t="s">
        <v>427</v>
      </c>
      <c r="I402" s="62" t="s">
        <v>145</v>
      </c>
      <c r="J402" s="63" t="s">
        <v>94</v>
      </c>
      <c r="K402" s="63" t="s">
        <v>174</v>
      </c>
      <c r="L402" s="64" t="s">
        <v>9</v>
      </c>
      <c r="M402" s="65" t="s">
        <v>427</v>
      </c>
      <c r="N402" s="10" t="s">
        <v>9</v>
      </c>
      <c r="O402" s="79"/>
      <c r="P402" s="79"/>
      <c r="Q402" s="79"/>
      <c r="R402" s="80"/>
      <c r="S402" s="9">
        <v>144</v>
      </c>
      <c r="T402" s="79"/>
      <c r="U402" s="80"/>
      <c r="V402" s="9">
        <v>0</v>
      </c>
      <c r="W402" s="8">
        <v>144</v>
      </c>
      <c r="X402" s="66">
        <f t="shared" si="6"/>
        <v>0</v>
      </c>
      <c r="Y402" s="37"/>
    </row>
    <row r="403" spans="1:25" ht="29.25" customHeight="1" x14ac:dyDescent="0.2">
      <c r="A403" s="43"/>
      <c r="B403" s="67"/>
      <c r="C403" s="69"/>
      <c r="D403" s="68"/>
      <c r="E403" s="84" t="s">
        <v>429</v>
      </c>
      <c r="F403" s="84"/>
      <c r="G403" s="84"/>
      <c r="H403" s="61" t="s">
        <v>427</v>
      </c>
      <c r="I403" s="62" t="s">
        <v>145</v>
      </c>
      <c r="J403" s="63" t="s">
        <v>94</v>
      </c>
      <c r="K403" s="63" t="s">
        <v>174</v>
      </c>
      <c r="L403" s="64" t="s">
        <v>428</v>
      </c>
      <c r="M403" s="65" t="s">
        <v>427</v>
      </c>
      <c r="N403" s="10" t="s">
        <v>9</v>
      </c>
      <c r="O403" s="79"/>
      <c r="P403" s="79"/>
      <c r="Q403" s="79"/>
      <c r="R403" s="80"/>
      <c r="S403" s="9">
        <v>144</v>
      </c>
      <c r="T403" s="79"/>
      <c r="U403" s="80"/>
      <c r="V403" s="9">
        <v>0</v>
      </c>
      <c r="W403" s="8">
        <v>144</v>
      </c>
      <c r="X403" s="66">
        <f t="shared" si="6"/>
        <v>0</v>
      </c>
      <c r="Y403" s="37"/>
    </row>
    <row r="404" spans="1:25" ht="12.75" customHeight="1" x14ac:dyDescent="0.2">
      <c r="A404" s="43"/>
      <c r="B404" s="67"/>
      <c r="C404" s="69"/>
      <c r="D404" s="69"/>
      <c r="E404" s="68"/>
      <c r="F404" s="78" t="s">
        <v>270</v>
      </c>
      <c r="G404" s="78"/>
      <c r="H404" s="61" t="s">
        <v>427</v>
      </c>
      <c r="I404" s="62" t="s">
        <v>145</v>
      </c>
      <c r="J404" s="63" t="s">
        <v>94</v>
      </c>
      <c r="K404" s="63" t="s">
        <v>174</v>
      </c>
      <c r="L404" s="64" t="s">
        <v>428</v>
      </c>
      <c r="M404" s="65" t="s">
        <v>427</v>
      </c>
      <c r="N404" s="10" t="s">
        <v>267</v>
      </c>
      <c r="O404" s="79"/>
      <c r="P404" s="79"/>
      <c r="Q404" s="79"/>
      <c r="R404" s="80"/>
      <c r="S404" s="9">
        <v>144</v>
      </c>
      <c r="T404" s="79"/>
      <c r="U404" s="80"/>
      <c r="V404" s="9">
        <v>0</v>
      </c>
      <c r="W404" s="8">
        <v>144</v>
      </c>
      <c r="X404" s="66">
        <f t="shared" si="6"/>
        <v>0</v>
      </c>
      <c r="Y404" s="37"/>
    </row>
    <row r="405" spans="1:25" ht="21.75" customHeight="1" x14ac:dyDescent="0.2">
      <c r="A405" s="43"/>
      <c r="B405" s="67"/>
      <c r="C405" s="68"/>
      <c r="D405" s="84" t="s">
        <v>426</v>
      </c>
      <c r="E405" s="84"/>
      <c r="F405" s="84"/>
      <c r="G405" s="84"/>
      <c r="H405" s="61" t="s">
        <v>424</v>
      </c>
      <c r="I405" s="62" t="s">
        <v>145</v>
      </c>
      <c r="J405" s="63" t="s">
        <v>94</v>
      </c>
      <c r="K405" s="63" t="s">
        <v>163</v>
      </c>
      <c r="L405" s="64" t="s">
        <v>9</v>
      </c>
      <c r="M405" s="65" t="s">
        <v>424</v>
      </c>
      <c r="N405" s="10" t="s">
        <v>9</v>
      </c>
      <c r="O405" s="79"/>
      <c r="P405" s="79"/>
      <c r="Q405" s="79"/>
      <c r="R405" s="80"/>
      <c r="S405" s="9">
        <v>50</v>
      </c>
      <c r="T405" s="79"/>
      <c r="U405" s="80"/>
      <c r="V405" s="9">
        <v>0</v>
      </c>
      <c r="W405" s="8">
        <v>50</v>
      </c>
      <c r="X405" s="66">
        <f t="shared" si="6"/>
        <v>0</v>
      </c>
      <c r="Y405" s="37"/>
    </row>
    <row r="406" spans="1:25" ht="12.75" customHeight="1" x14ac:dyDescent="0.2">
      <c r="A406" s="43"/>
      <c r="B406" s="67"/>
      <c r="C406" s="69"/>
      <c r="D406" s="68"/>
      <c r="E406" s="84" t="s">
        <v>425</v>
      </c>
      <c r="F406" s="84"/>
      <c r="G406" s="84"/>
      <c r="H406" s="61" t="s">
        <v>424</v>
      </c>
      <c r="I406" s="62" t="s">
        <v>145</v>
      </c>
      <c r="J406" s="63" t="s">
        <v>94</v>
      </c>
      <c r="K406" s="63" t="s">
        <v>163</v>
      </c>
      <c r="L406" s="64" t="s">
        <v>2</v>
      </c>
      <c r="M406" s="65" t="s">
        <v>424</v>
      </c>
      <c r="N406" s="10" t="s">
        <v>9</v>
      </c>
      <c r="O406" s="79"/>
      <c r="P406" s="79"/>
      <c r="Q406" s="79"/>
      <c r="R406" s="80"/>
      <c r="S406" s="9">
        <v>50</v>
      </c>
      <c r="T406" s="79"/>
      <c r="U406" s="80"/>
      <c r="V406" s="9">
        <v>0</v>
      </c>
      <c r="W406" s="8">
        <v>50</v>
      </c>
      <c r="X406" s="66">
        <f t="shared" si="6"/>
        <v>0</v>
      </c>
      <c r="Y406" s="37"/>
    </row>
    <row r="407" spans="1:25" ht="21.75" customHeight="1" x14ac:dyDescent="0.2">
      <c r="A407" s="43"/>
      <c r="B407" s="67"/>
      <c r="C407" s="69"/>
      <c r="D407" s="69"/>
      <c r="E407" s="68"/>
      <c r="F407" s="78" t="s">
        <v>21</v>
      </c>
      <c r="G407" s="78"/>
      <c r="H407" s="61" t="s">
        <v>424</v>
      </c>
      <c r="I407" s="62" t="s">
        <v>145</v>
      </c>
      <c r="J407" s="63" t="s">
        <v>94</v>
      </c>
      <c r="K407" s="63" t="s">
        <v>163</v>
      </c>
      <c r="L407" s="64" t="s">
        <v>2</v>
      </c>
      <c r="M407" s="65" t="s">
        <v>424</v>
      </c>
      <c r="N407" s="10" t="s">
        <v>18</v>
      </c>
      <c r="O407" s="79"/>
      <c r="P407" s="79"/>
      <c r="Q407" s="79"/>
      <c r="R407" s="80"/>
      <c r="S407" s="9">
        <v>50</v>
      </c>
      <c r="T407" s="79"/>
      <c r="U407" s="80"/>
      <c r="V407" s="9">
        <v>0</v>
      </c>
      <c r="W407" s="8">
        <v>50</v>
      </c>
      <c r="X407" s="66">
        <f t="shared" si="6"/>
        <v>0</v>
      </c>
      <c r="Y407" s="37"/>
    </row>
    <row r="408" spans="1:25" ht="21.75" customHeight="1" x14ac:dyDescent="0.2">
      <c r="A408" s="43"/>
      <c r="B408" s="85" t="s">
        <v>423</v>
      </c>
      <c r="C408" s="85"/>
      <c r="D408" s="85"/>
      <c r="E408" s="85"/>
      <c r="F408" s="85"/>
      <c r="G408" s="85"/>
      <c r="H408" s="61" t="s">
        <v>421</v>
      </c>
      <c r="I408" s="62" t="s">
        <v>139</v>
      </c>
      <c r="J408" s="63" t="s">
        <v>9</v>
      </c>
      <c r="K408" s="63" t="s">
        <v>9</v>
      </c>
      <c r="L408" s="64" t="s">
        <v>9</v>
      </c>
      <c r="M408" s="65" t="s">
        <v>385</v>
      </c>
      <c r="N408" s="10" t="s">
        <v>9</v>
      </c>
      <c r="O408" s="79"/>
      <c r="P408" s="79"/>
      <c r="Q408" s="79"/>
      <c r="R408" s="80"/>
      <c r="S408" s="9">
        <v>9599.6</v>
      </c>
      <c r="T408" s="79"/>
      <c r="U408" s="80"/>
      <c r="V408" s="9">
        <v>3203.6</v>
      </c>
      <c r="W408" s="8">
        <v>6396</v>
      </c>
      <c r="X408" s="66">
        <f t="shared" si="6"/>
        <v>33.372223842660112</v>
      </c>
      <c r="Y408" s="37"/>
    </row>
    <row r="409" spans="1:25" ht="12.75" customHeight="1" x14ac:dyDescent="0.2">
      <c r="A409" s="43"/>
      <c r="B409" s="60"/>
      <c r="C409" s="84" t="s">
        <v>422</v>
      </c>
      <c r="D409" s="84"/>
      <c r="E409" s="84"/>
      <c r="F409" s="84"/>
      <c r="G409" s="84"/>
      <c r="H409" s="61" t="s">
        <v>421</v>
      </c>
      <c r="I409" s="62" t="s">
        <v>139</v>
      </c>
      <c r="J409" s="63" t="s">
        <v>94</v>
      </c>
      <c r="K409" s="63" t="s">
        <v>9</v>
      </c>
      <c r="L409" s="64" t="s">
        <v>9</v>
      </c>
      <c r="M409" s="65" t="s">
        <v>385</v>
      </c>
      <c r="N409" s="10" t="s">
        <v>9</v>
      </c>
      <c r="O409" s="79"/>
      <c r="P409" s="79"/>
      <c r="Q409" s="79"/>
      <c r="R409" s="80"/>
      <c r="S409" s="9">
        <v>9599.6</v>
      </c>
      <c r="T409" s="79"/>
      <c r="U409" s="80"/>
      <c r="V409" s="9">
        <v>3203.6</v>
      </c>
      <c r="W409" s="8">
        <v>6396</v>
      </c>
      <c r="X409" s="66">
        <f t="shared" si="6"/>
        <v>33.372223842660112</v>
      </c>
      <c r="Y409" s="37"/>
    </row>
    <row r="410" spans="1:25" ht="21.75" customHeight="1" x14ac:dyDescent="0.2">
      <c r="A410" s="43"/>
      <c r="B410" s="67"/>
      <c r="C410" s="68"/>
      <c r="D410" s="84" t="s">
        <v>420</v>
      </c>
      <c r="E410" s="84"/>
      <c r="F410" s="84"/>
      <c r="G410" s="84"/>
      <c r="H410" s="61" t="s">
        <v>419</v>
      </c>
      <c r="I410" s="62" t="s">
        <v>139</v>
      </c>
      <c r="J410" s="63" t="s">
        <v>94</v>
      </c>
      <c r="K410" s="63" t="s">
        <v>203</v>
      </c>
      <c r="L410" s="64" t="s">
        <v>9</v>
      </c>
      <c r="M410" s="65" t="s">
        <v>413</v>
      </c>
      <c r="N410" s="10" t="s">
        <v>9</v>
      </c>
      <c r="O410" s="79"/>
      <c r="P410" s="79"/>
      <c r="Q410" s="79"/>
      <c r="R410" s="80"/>
      <c r="S410" s="9">
        <v>492</v>
      </c>
      <c r="T410" s="79"/>
      <c r="U410" s="80"/>
      <c r="V410" s="9">
        <v>203.2</v>
      </c>
      <c r="W410" s="8">
        <v>288.8</v>
      </c>
      <c r="X410" s="66">
        <f t="shared" si="6"/>
        <v>41.300813008130085</v>
      </c>
      <c r="Y410" s="37"/>
    </row>
    <row r="411" spans="1:25" ht="32.25" customHeight="1" x14ac:dyDescent="0.2">
      <c r="A411" s="43"/>
      <c r="B411" s="67"/>
      <c r="C411" s="69"/>
      <c r="D411" s="68"/>
      <c r="E411" s="84" t="s">
        <v>418</v>
      </c>
      <c r="F411" s="84"/>
      <c r="G411" s="84"/>
      <c r="H411" s="61" t="s">
        <v>417</v>
      </c>
      <c r="I411" s="62" t="s">
        <v>139</v>
      </c>
      <c r="J411" s="63" t="s">
        <v>94</v>
      </c>
      <c r="K411" s="63" t="s">
        <v>203</v>
      </c>
      <c r="L411" s="64" t="s">
        <v>409</v>
      </c>
      <c r="M411" s="65" t="s">
        <v>417</v>
      </c>
      <c r="N411" s="10" t="s">
        <v>9</v>
      </c>
      <c r="O411" s="79"/>
      <c r="P411" s="79"/>
      <c r="Q411" s="79"/>
      <c r="R411" s="80"/>
      <c r="S411" s="9">
        <v>142.5</v>
      </c>
      <c r="T411" s="79"/>
      <c r="U411" s="80"/>
      <c r="V411" s="9">
        <v>61.3</v>
      </c>
      <c r="W411" s="8">
        <v>81.2</v>
      </c>
      <c r="X411" s="66">
        <f t="shared" si="6"/>
        <v>43.017543859649123</v>
      </c>
      <c r="Y411" s="37"/>
    </row>
    <row r="412" spans="1:25" ht="12.75" customHeight="1" x14ac:dyDescent="0.2">
      <c r="A412" s="43"/>
      <c r="B412" s="67"/>
      <c r="C412" s="69"/>
      <c r="D412" s="69"/>
      <c r="E412" s="68"/>
      <c r="F412" s="78" t="s">
        <v>16</v>
      </c>
      <c r="G412" s="78"/>
      <c r="H412" s="61" t="s">
        <v>417</v>
      </c>
      <c r="I412" s="62" t="s">
        <v>139</v>
      </c>
      <c r="J412" s="63" t="s">
        <v>94</v>
      </c>
      <c r="K412" s="63" t="s">
        <v>203</v>
      </c>
      <c r="L412" s="64" t="s">
        <v>409</v>
      </c>
      <c r="M412" s="65" t="s">
        <v>417</v>
      </c>
      <c r="N412" s="10" t="s">
        <v>12</v>
      </c>
      <c r="O412" s="79"/>
      <c r="P412" s="79"/>
      <c r="Q412" s="79"/>
      <c r="R412" s="80"/>
      <c r="S412" s="9">
        <v>142.5</v>
      </c>
      <c r="T412" s="79"/>
      <c r="U412" s="80"/>
      <c r="V412" s="9">
        <v>61.3</v>
      </c>
      <c r="W412" s="8">
        <v>81.2</v>
      </c>
      <c r="X412" s="66">
        <f t="shared" si="6"/>
        <v>43.017543859649123</v>
      </c>
      <c r="Y412" s="37"/>
    </row>
    <row r="413" spans="1:25" ht="12.75" customHeight="1" x14ac:dyDescent="0.2">
      <c r="A413" s="43"/>
      <c r="B413" s="67"/>
      <c r="C413" s="69"/>
      <c r="D413" s="68"/>
      <c r="E413" s="84" t="s">
        <v>416</v>
      </c>
      <c r="F413" s="84"/>
      <c r="G413" s="84"/>
      <c r="H413" s="61" t="s">
        <v>415</v>
      </c>
      <c r="I413" s="62" t="s">
        <v>139</v>
      </c>
      <c r="J413" s="63" t="s">
        <v>94</v>
      </c>
      <c r="K413" s="63" t="s">
        <v>203</v>
      </c>
      <c r="L413" s="64" t="s">
        <v>2</v>
      </c>
      <c r="M413" s="65" t="s">
        <v>415</v>
      </c>
      <c r="N413" s="10" t="s">
        <v>9</v>
      </c>
      <c r="O413" s="79"/>
      <c r="P413" s="79"/>
      <c r="Q413" s="79"/>
      <c r="R413" s="80"/>
      <c r="S413" s="9">
        <v>135.69999999999999</v>
      </c>
      <c r="T413" s="79"/>
      <c r="U413" s="80"/>
      <c r="V413" s="9">
        <v>0</v>
      </c>
      <c r="W413" s="8">
        <v>135.69999999999999</v>
      </c>
      <c r="X413" s="66">
        <f t="shared" si="6"/>
        <v>0</v>
      </c>
      <c r="Y413" s="37"/>
    </row>
    <row r="414" spans="1:25" ht="12.75" customHeight="1" x14ac:dyDescent="0.2">
      <c r="A414" s="43"/>
      <c r="B414" s="67"/>
      <c r="C414" s="69"/>
      <c r="D414" s="69"/>
      <c r="E414" s="68"/>
      <c r="F414" s="78" t="s">
        <v>16</v>
      </c>
      <c r="G414" s="78"/>
      <c r="H414" s="61" t="s">
        <v>415</v>
      </c>
      <c r="I414" s="62" t="s">
        <v>139</v>
      </c>
      <c r="J414" s="63" t="s">
        <v>94</v>
      </c>
      <c r="K414" s="63" t="s">
        <v>203</v>
      </c>
      <c r="L414" s="64" t="s">
        <v>2</v>
      </c>
      <c r="M414" s="65" t="s">
        <v>415</v>
      </c>
      <c r="N414" s="10" t="s">
        <v>12</v>
      </c>
      <c r="O414" s="79"/>
      <c r="P414" s="79"/>
      <c r="Q414" s="79"/>
      <c r="R414" s="80"/>
      <c r="S414" s="9">
        <v>135.69999999999999</v>
      </c>
      <c r="T414" s="79"/>
      <c r="U414" s="80"/>
      <c r="V414" s="9">
        <v>0</v>
      </c>
      <c r="W414" s="8">
        <v>135.69999999999999</v>
      </c>
      <c r="X414" s="66">
        <f t="shared" si="6"/>
        <v>0</v>
      </c>
      <c r="Y414" s="37"/>
    </row>
    <row r="415" spans="1:25" ht="48" customHeight="1" x14ac:dyDescent="0.2">
      <c r="A415" s="43"/>
      <c r="B415" s="67"/>
      <c r="C415" s="69"/>
      <c r="D415" s="68"/>
      <c r="E415" s="84" t="s">
        <v>414</v>
      </c>
      <c r="F415" s="84"/>
      <c r="G415" s="84"/>
      <c r="H415" s="61" t="s">
        <v>413</v>
      </c>
      <c r="I415" s="62" t="s">
        <v>139</v>
      </c>
      <c r="J415" s="63" t="s">
        <v>94</v>
      </c>
      <c r="K415" s="63" t="s">
        <v>203</v>
      </c>
      <c r="L415" s="64" t="s">
        <v>404</v>
      </c>
      <c r="M415" s="65" t="s">
        <v>413</v>
      </c>
      <c r="N415" s="10" t="s">
        <v>9</v>
      </c>
      <c r="O415" s="79"/>
      <c r="P415" s="79"/>
      <c r="Q415" s="79"/>
      <c r="R415" s="80"/>
      <c r="S415" s="9">
        <v>213.8</v>
      </c>
      <c r="T415" s="79"/>
      <c r="U415" s="80"/>
      <c r="V415" s="9">
        <v>141.9</v>
      </c>
      <c r="W415" s="8">
        <v>71.900000000000006</v>
      </c>
      <c r="X415" s="66">
        <f t="shared" si="6"/>
        <v>66.370439663236667</v>
      </c>
      <c r="Y415" s="37"/>
    </row>
    <row r="416" spans="1:25" ht="12.75" customHeight="1" x14ac:dyDescent="0.2">
      <c r="A416" s="43"/>
      <c r="B416" s="67"/>
      <c r="C416" s="69"/>
      <c r="D416" s="69"/>
      <c r="E416" s="68"/>
      <c r="F416" s="78" t="s">
        <v>16</v>
      </c>
      <c r="G416" s="78"/>
      <c r="H416" s="61" t="s">
        <v>413</v>
      </c>
      <c r="I416" s="62" t="s">
        <v>139</v>
      </c>
      <c r="J416" s="63" t="s">
        <v>94</v>
      </c>
      <c r="K416" s="63" t="s">
        <v>203</v>
      </c>
      <c r="L416" s="64" t="s">
        <v>404</v>
      </c>
      <c r="M416" s="65" t="s">
        <v>413</v>
      </c>
      <c r="N416" s="10" t="s">
        <v>12</v>
      </c>
      <c r="O416" s="79"/>
      <c r="P416" s="79"/>
      <c r="Q416" s="79"/>
      <c r="R416" s="80"/>
      <c r="S416" s="9">
        <v>213.8</v>
      </c>
      <c r="T416" s="79"/>
      <c r="U416" s="80"/>
      <c r="V416" s="9">
        <v>141.9</v>
      </c>
      <c r="W416" s="8">
        <v>71.900000000000006</v>
      </c>
      <c r="X416" s="66">
        <f t="shared" si="6"/>
        <v>66.370439663236667</v>
      </c>
      <c r="Y416" s="37"/>
    </row>
    <row r="417" spans="1:25" ht="21.75" customHeight="1" x14ac:dyDescent="0.2">
      <c r="A417" s="43"/>
      <c r="B417" s="67"/>
      <c r="C417" s="68"/>
      <c r="D417" s="84" t="s">
        <v>412</v>
      </c>
      <c r="E417" s="84"/>
      <c r="F417" s="84"/>
      <c r="G417" s="84"/>
      <c r="H417" s="61" t="s">
        <v>411</v>
      </c>
      <c r="I417" s="62" t="s">
        <v>139</v>
      </c>
      <c r="J417" s="63" t="s">
        <v>94</v>
      </c>
      <c r="K417" s="63" t="s">
        <v>198</v>
      </c>
      <c r="L417" s="64" t="s">
        <v>9</v>
      </c>
      <c r="M417" s="65" t="s">
        <v>403</v>
      </c>
      <c r="N417" s="10" t="s">
        <v>9</v>
      </c>
      <c r="O417" s="79"/>
      <c r="P417" s="79"/>
      <c r="Q417" s="79"/>
      <c r="R417" s="80"/>
      <c r="S417" s="9">
        <v>176.7</v>
      </c>
      <c r="T417" s="79"/>
      <c r="U417" s="80"/>
      <c r="V417" s="9">
        <v>132.5</v>
      </c>
      <c r="W417" s="8">
        <v>44.199999999999989</v>
      </c>
      <c r="X417" s="66">
        <f t="shared" si="6"/>
        <v>74.985851726089422</v>
      </c>
      <c r="Y417" s="37"/>
    </row>
    <row r="418" spans="1:25" ht="32.25" customHeight="1" x14ac:dyDescent="0.2">
      <c r="A418" s="43"/>
      <c r="B418" s="67"/>
      <c r="C418" s="69"/>
      <c r="D418" s="68"/>
      <c r="E418" s="84" t="s">
        <v>410</v>
      </c>
      <c r="F418" s="84"/>
      <c r="G418" s="84"/>
      <c r="H418" s="61" t="s">
        <v>408</v>
      </c>
      <c r="I418" s="62" t="s">
        <v>139</v>
      </c>
      <c r="J418" s="63" t="s">
        <v>94</v>
      </c>
      <c r="K418" s="63" t="s">
        <v>198</v>
      </c>
      <c r="L418" s="64" t="s">
        <v>409</v>
      </c>
      <c r="M418" s="65" t="s">
        <v>408</v>
      </c>
      <c r="N418" s="10" t="s">
        <v>9</v>
      </c>
      <c r="O418" s="79"/>
      <c r="P418" s="79"/>
      <c r="Q418" s="79"/>
      <c r="R418" s="80"/>
      <c r="S418" s="9">
        <v>53</v>
      </c>
      <c r="T418" s="79"/>
      <c r="U418" s="80"/>
      <c r="V418" s="9">
        <v>53</v>
      </c>
      <c r="W418" s="8">
        <v>0</v>
      </c>
      <c r="X418" s="66">
        <f t="shared" si="6"/>
        <v>100</v>
      </c>
      <c r="Y418" s="37"/>
    </row>
    <row r="419" spans="1:25" ht="12.75" customHeight="1" x14ac:dyDescent="0.2">
      <c r="A419" s="43"/>
      <c r="B419" s="67"/>
      <c r="C419" s="69"/>
      <c r="D419" s="69"/>
      <c r="E419" s="68"/>
      <c r="F419" s="78" t="s">
        <v>16</v>
      </c>
      <c r="G419" s="78"/>
      <c r="H419" s="61" t="s">
        <v>408</v>
      </c>
      <c r="I419" s="62" t="s">
        <v>139</v>
      </c>
      <c r="J419" s="63" t="s">
        <v>94</v>
      </c>
      <c r="K419" s="63" t="s">
        <v>198</v>
      </c>
      <c r="L419" s="64" t="s">
        <v>409</v>
      </c>
      <c r="M419" s="65" t="s">
        <v>408</v>
      </c>
      <c r="N419" s="10" t="s">
        <v>12</v>
      </c>
      <c r="O419" s="79"/>
      <c r="P419" s="79"/>
      <c r="Q419" s="79"/>
      <c r="R419" s="80"/>
      <c r="S419" s="9">
        <v>53</v>
      </c>
      <c r="T419" s="79"/>
      <c r="U419" s="80"/>
      <c r="V419" s="9">
        <v>53</v>
      </c>
      <c r="W419" s="8">
        <v>0</v>
      </c>
      <c r="X419" s="66">
        <f t="shared" si="6"/>
        <v>100</v>
      </c>
      <c r="Y419" s="37"/>
    </row>
    <row r="420" spans="1:25" ht="12.75" customHeight="1" x14ac:dyDescent="0.2">
      <c r="A420" s="43"/>
      <c r="B420" s="67"/>
      <c r="C420" s="69"/>
      <c r="D420" s="68"/>
      <c r="E420" s="84" t="s">
        <v>407</v>
      </c>
      <c r="F420" s="84"/>
      <c r="G420" s="84"/>
      <c r="H420" s="61" t="s">
        <v>406</v>
      </c>
      <c r="I420" s="62" t="s">
        <v>139</v>
      </c>
      <c r="J420" s="63" t="s">
        <v>94</v>
      </c>
      <c r="K420" s="63" t="s">
        <v>198</v>
      </c>
      <c r="L420" s="64" t="s">
        <v>2</v>
      </c>
      <c r="M420" s="65" t="s">
        <v>406</v>
      </c>
      <c r="N420" s="10" t="s">
        <v>9</v>
      </c>
      <c r="O420" s="79"/>
      <c r="P420" s="79"/>
      <c r="Q420" s="79"/>
      <c r="R420" s="80"/>
      <c r="S420" s="9">
        <v>44.2</v>
      </c>
      <c r="T420" s="79"/>
      <c r="U420" s="80"/>
      <c r="V420" s="9">
        <v>0</v>
      </c>
      <c r="W420" s="8">
        <v>44.2</v>
      </c>
      <c r="X420" s="66">
        <f t="shared" si="6"/>
        <v>0</v>
      </c>
      <c r="Y420" s="37"/>
    </row>
    <row r="421" spans="1:25" ht="12.75" customHeight="1" x14ac:dyDescent="0.2">
      <c r="A421" s="43"/>
      <c r="B421" s="67"/>
      <c r="C421" s="69"/>
      <c r="D421" s="69"/>
      <c r="E421" s="68"/>
      <c r="F421" s="78" t="s">
        <v>270</v>
      </c>
      <c r="G421" s="78"/>
      <c r="H421" s="61" t="s">
        <v>406</v>
      </c>
      <c r="I421" s="62" t="s">
        <v>139</v>
      </c>
      <c r="J421" s="63" t="s">
        <v>94</v>
      </c>
      <c r="K421" s="63" t="s">
        <v>198</v>
      </c>
      <c r="L421" s="64" t="s">
        <v>2</v>
      </c>
      <c r="M421" s="65" t="s">
        <v>406</v>
      </c>
      <c r="N421" s="10" t="s">
        <v>267</v>
      </c>
      <c r="O421" s="79"/>
      <c r="P421" s="79"/>
      <c r="Q421" s="79"/>
      <c r="R421" s="80"/>
      <c r="S421" s="9">
        <v>44.2</v>
      </c>
      <c r="T421" s="79"/>
      <c r="U421" s="80"/>
      <c r="V421" s="9">
        <v>0</v>
      </c>
      <c r="W421" s="8">
        <v>44.2</v>
      </c>
      <c r="X421" s="66">
        <f t="shared" si="6"/>
        <v>0</v>
      </c>
      <c r="Y421" s="37"/>
    </row>
    <row r="422" spans="1:25" ht="47.25" customHeight="1" x14ac:dyDescent="0.2">
      <c r="A422" s="43"/>
      <c r="B422" s="67"/>
      <c r="C422" s="69"/>
      <c r="D422" s="68"/>
      <c r="E422" s="84" t="s">
        <v>405</v>
      </c>
      <c r="F422" s="84"/>
      <c r="G422" s="84"/>
      <c r="H422" s="61" t="s">
        <v>403</v>
      </c>
      <c r="I422" s="62" t="s">
        <v>139</v>
      </c>
      <c r="J422" s="63" t="s">
        <v>94</v>
      </c>
      <c r="K422" s="63" t="s">
        <v>198</v>
      </c>
      <c r="L422" s="64" t="s">
        <v>404</v>
      </c>
      <c r="M422" s="65" t="s">
        <v>403</v>
      </c>
      <c r="N422" s="10" t="s">
        <v>9</v>
      </c>
      <c r="O422" s="79"/>
      <c r="P422" s="79"/>
      <c r="Q422" s="79"/>
      <c r="R422" s="80"/>
      <c r="S422" s="9">
        <v>79.5</v>
      </c>
      <c r="T422" s="79"/>
      <c r="U422" s="80"/>
      <c r="V422" s="9">
        <v>79.5</v>
      </c>
      <c r="W422" s="8">
        <v>0</v>
      </c>
      <c r="X422" s="66">
        <f t="shared" si="6"/>
        <v>100</v>
      </c>
      <c r="Y422" s="37"/>
    </row>
    <row r="423" spans="1:25" ht="12.75" customHeight="1" x14ac:dyDescent="0.2">
      <c r="A423" s="43"/>
      <c r="B423" s="67"/>
      <c r="C423" s="69"/>
      <c r="D423" s="69"/>
      <c r="E423" s="68"/>
      <c r="F423" s="78" t="s">
        <v>16</v>
      </c>
      <c r="G423" s="78"/>
      <c r="H423" s="61" t="s">
        <v>403</v>
      </c>
      <c r="I423" s="62" t="s">
        <v>139</v>
      </c>
      <c r="J423" s="63" t="s">
        <v>94</v>
      </c>
      <c r="K423" s="63" t="s">
        <v>198</v>
      </c>
      <c r="L423" s="64" t="s">
        <v>404</v>
      </c>
      <c r="M423" s="65" t="s">
        <v>403</v>
      </c>
      <c r="N423" s="10" t="s">
        <v>12</v>
      </c>
      <c r="O423" s="79"/>
      <c r="P423" s="79"/>
      <c r="Q423" s="79"/>
      <c r="R423" s="80"/>
      <c r="S423" s="9">
        <v>79.5</v>
      </c>
      <c r="T423" s="79"/>
      <c r="U423" s="80"/>
      <c r="V423" s="9">
        <v>79.5</v>
      </c>
      <c r="W423" s="8">
        <v>0</v>
      </c>
      <c r="X423" s="66">
        <f t="shared" si="6"/>
        <v>100</v>
      </c>
      <c r="Y423" s="37"/>
    </row>
    <row r="424" spans="1:25" ht="21.75" customHeight="1" x14ac:dyDescent="0.2">
      <c r="A424" s="43"/>
      <c r="B424" s="67"/>
      <c r="C424" s="68"/>
      <c r="D424" s="84" t="s">
        <v>402</v>
      </c>
      <c r="E424" s="84"/>
      <c r="F424" s="84"/>
      <c r="G424" s="84"/>
      <c r="H424" s="61" t="s">
        <v>400</v>
      </c>
      <c r="I424" s="62" t="s">
        <v>139</v>
      </c>
      <c r="J424" s="63" t="s">
        <v>94</v>
      </c>
      <c r="K424" s="63" t="s">
        <v>184</v>
      </c>
      <c r="L424" s="64" t="s">
        <v>9</v>
      </c>
      <c r="M424" s="65" t="s">
        <v>400</v>
      </c>
      <c r="N424" s="10" t="s">
        <v>9</v>
      </c>
      <c r="O424" s="79"/>
      <c r="P424" s="79"/>
      <c r="Q424" s="79"/>
      <c r="R424" s="80"/>
      <c r="S424" s="9">
        <v>193</v>
      </c>
      <c r="T424" s="79"/>
      <c r="U424" s="80"/>
      <c r="V424" s="9">
        <v>0</v>
      </c>
      <c r="W424" s="8">
        <v>193</v>
      </c>
      <c r="X424" s="66">
        <f t="shared" si="6"/>
        <v>0</v>
      </c>
      <c r="Y424" s="37"/>
    </row>
    <row r="425" spans="1:25" ht="12.75" customHeight="1" x14ac:dyDescent="0.2">
      <c r="A425" s="43"/>
      <c r="B425" s="67"/>
      <c r="C425" s="69"/>
      <c r="D425" s="68"/>
      <c r="E425" s="84" t="s">
        <v>401</v>
      </c>
      <c r="F425" s="84"/>
      <c r="G425" s="84"/>
      <c r="H425" s="61" t="s">
        <v>400</v>
      </c>
      <c r="I425" s="62" t="s">
        <v>139</v>
      </c>
      <c r="J425" s="63" t="s">
        <v>94</v>
      </c>
      <c r="K425" s="63" t="s">
        <v>184</v>
      </c>
      <c r="L425" s="64" t="s">
        <v>2</v>
      </c>
      <c r="M425" s="65" t="s">
        <v>400</v>
      </c>
      <c r="N425" s="10" t="s">
        <v>9</v>
      </c>
      <c r="O425" s="79"/>
      <c r="P425" s="79"/>
      <c r="Q425" s="79"/>
      <c r="R425" s="80"/>
      <c r="S425" s="9">
        <v>193</v>
      </c>
      <c r="T425" s="79"/>
      <c r="U425" s="80"/>
      <c r="V425" s="9">
        <v>0</v>
      </c>
      <c r="W425" s="8">
        <v>193</v>
      </c>
      <c r="X425" s="66">
        <f t="shared" si="6"/>
        <v>0</v>
      </c>
      <c r="Y425" s="37"/>
    </row>
    <row r="426" spans="1:25" ht="21.75" customHeight="1" x14ac:dyDescent="0.2">
      <c r="A426" s="43"/>
      <c r="B426" s="67"/>
      <c r="C426" s="69"/>
      <c r="D426" s="69"/>
      <c r="E426" s="68"/>
      <c r="F426" s="78" t="s">
        <v>21</v>
      </c>
      <c r="G426" s="78"/>
      <c r="H426" s="61" t="s">
        <v>400</v>
      </c>
      <c r="I426" s="62" t="s">
        <v>139</v>
      </c>
      <c r="J426" s="63" t="s">
        <v>94</v>
      </c>
      <c r="K426" s="63" t="s">
        <v>184</v>
      </c>
      <c r="L426" s="64" t="s">
        <v>2</v>
      </c>
      <c r="M426" s="65" t="s">
        <v>400</v>
      </c>
      <c r="N426" s="10" t="s">
        <v>18</v>
      </c>
      <c r="O426" s="79"/>
      <c r="P426" s="79"/>
      <c r="Q426" s="79"/>
      <c r="R426" s="80"/>
      <c r="S426" s="9">
        <v>193</v>
      </c>
      <c r="T426" s="79"/>
      <c r="U426" s="80"/>
      <c r="V426" s="9">
        <v>0</v>
      </c>
      <c r="W426" s="8">
        <v>193</v>
      </c>
      <c r="X426" s="66">
        <f t="shared" si="6"/>
        <v>0</v>
      </c>
      <c r="Y426" s="37"/>
    </row>
    <row r="427" spans="1:25" ht="32.25" customHeight="1" x14ac:dyDescent="0.2">
      <c r="A427" s="43"/>
      <c r="B427" s="67"/>
      <c r="C427" s="68"/>
      <c r="D427" s="84" t="s">
        <v>399</v>
      </c>
      <c r="E427" s="84"/>
      <c r="F427" s="84"/>
      <c r="G427" s="84"/>
      <c r="H427" s="61" t="s">
        <v>397</v>
      </c>
      <c r="I427" s="62" t="s">
        <v>139</v>
      </c>
      <c r="J427" s="63" t="s">
        <v>94</v>
      </c>
      <c r="K427" s="63" t="s">
        <v>174</v>
      </c>
      <c r="L427" s="64" t="s">
        <v>9</v>
      </c>
      <c r="M427" s="65" t="s">
        <v>397</v>
      </c>
      <c r="N427" s="10" t="s">
        <v>9</v>
      </c>
      <c r="O427" s="79"/>
      <c r="P427" s="79"/>
      <c r="Q427" s="79"/>
      <c r="R427" s="80"/>
      <c r="S427" s="9">
        <v>100</v>
      </c>
      <c r="T427" s="79"/>
      <c r="U427" s="80"/>
      <c r="V427" s="9">
        <v>0</v>
      </c>
      <c r="W427" s="8">
        <v>100</v>
      </c>
      <c r="X427" s="66">
        <f t="shared" si="6"/>
        <v>0</v>
      </c>
      <c r="Y427" s="37"/>
    </row>
    <row r="428" spans="1:25" ht="12.75" customHeight="1" x14ac:dyDescent="0.2">
      <c r="A428" s="43"/>
      <c r="B428" s="67"/>
      <c r="C428" s="69"/>
      <c r="D428" s="68"/>
      <c r="E428" s="84" t="s">
        <v>398</v>
      </c>
      <c r="F428" s="84"/>
      <c r="G428" s="84"/>
      <c r="H428" s="61" t="s">
        <v>397</v>
      </c>
      <c r="I428" s="62" t="s">
        <v>139</v>
      </c>
      <c r="J428" s="63" t="s">
        <v>94</v>
      </c>
      <c r="K428" s="63" t="s">
        <v>174</v>
      </c>
      <c r="L428" s="64" t="s">
        <v>2</v>
      </c>
      <c r="M428" s="65" t="s">
        <v>397</v>
      </c>
      <c r="N428" s="10" t="s">
        <v>9</v>
      </c>
      <c r="O428" s="79"/>
      <c r="P428" s="79"/>
      <c r="Q428" s="79"/>
      <c r="R428" s="80"/>
      <c r="S428" s="9">
        <v>100</v>
      </c>
      <c r="T428" s="79"/>
      <c r="U428" s="80"/>
      <c r="V428" s="9">
        <v>0</v>
      </c>
      <c r="W428" s="8">
        <v>100</v>
      </c>
      <c r="X428" s="66">
        <f t="shared" si="6"/>
        <v>0</v>
      </c>
      <c r="Y428" s="37"/>
    </row>
    <row r="429" spans="1:25" ht="21.75" customHeight="1" x14ac:dyDescent="0.2">
      <c r="A429" s="43"/>
      <c r="B429" s="67"/>
      <c r="C429" s="69"/>
      <c r="D429" s="69"/>
      <c r="E429" s="68"/>
      <c r="F429" s="78" t="s">
        <v>21</v>
      </c>
      <c r="G429" s="78"/>
      <c r="H429" s="61" t="s">
        <v>397</v>
      </c>
      <c r="I429" s="62" t="s">
        <v>139</v>
      </c>
      <c r="J429" s="63" t="s">
        <v>94</v>
      </c>
      <c r="K429" s="63" t="s">
        <v>174</v>
      </c>
      <c r="L429" s="64" t="s">
        <v>2</v>
      </c>
      <c r="M429" s="65" t="s">
        <v>397</v>
      </c>
      <c r="N429" s="10" t="s">
        <v>18</v>
      </c>
      <c r="O429" s="79"/>
      <c r="P429" s="79"/>
      <c r="Q429" s="79"/>
      <c r="R429" s="80"/>
      <c r="S429" s="9">
        <v>100</v>
      </c>
      <c r="T429" s="79"/>
      <c r="U429" s="80"/>
      <c r="V429" s="9">
        <v>0</v>
      </c>
      <c r="W429" s="8">
        <v>100</v>
      </c>
      <c r="X429" s="66">
        <f t="shared" si="6"/>
        <v>0</v>
      </c>
      <c r="Y429" s="37"/>
    </row>
    <row r="430" spans="1:25" ht="21.75" hidden="1" customHeight="1" x14ac:dyDescent="0.2">
      <c r="A430" s="43"/>
      <c r="B430" s="67"/>
      <c r="C430" s="68"/>
      <c r="D430" s="84" t="s">
        <v>396</v>
      </c>
      <c r="E430" s="84"/>
      <c r="F430" s="84"/>
      <c r="G430" s="84"/>
      <c r="H430" s="61" t="s">
        <v>394</v>
      </c>
      <c r="I430" s="62" t="s">
        <v>139</v>
      </c>
      <c r="J430" s="63" t="s">
        <v>94</v>
      </c>
      <c r="K430" s="63" t="s">
        <v>145</v>
      </c>
      <c r="L430" s="64" t="s">
        <v>9</v>
      </c>
      <c r="M430" s="65" t="s">
        <v>394</v>
      </c>
      <c r="N430" s="10" t="s">
        <v>9</v>
      </c>
      <c r="O430" s="79"/>
      <c r="P430" s="79"/>
      <c r="Q430" s="79"/>
      <c r="R430" s="80"/>
      <c r="S430" s="9">
        <v>0</v>
      </c>
      <c r="T430" s="79"/>
      <c r="U430" s="80"/>
      <c r="V430" s="9">
        <v>0</v>
      </c>
      <c r="W430" s="8">
        <v>0</v>
      </c>
      <c r="X430" s="66" t="e">
        <f t="shared" si="6"/>
        <v>#DIV/0!</v>
      </c>
      <c r="Y430" s="37"/>
    </row>
    <row r="431" spans="1:25" ht="12.75" hidden="1" customHeight="1" x14ac:dyDescent="0.2">
      <c r="A431" s="43"/>
      <c r="B431" s="67"/>
      <c r="C431" s="69"/>
      <c r="D431" s="68"/>
      <c r="E431" s="84" t="s">
        <v>395</v>
      </c>
      <c r="F431" s="84"/>
      <c r="G431" s="84"/>
      <c r="H431" s="61" t="s">
        <v>394</v>
      </c>
      <c r="I431" s="62" t="s">
        <v>139</v>
      </c>
      <c r="J431" s="63" t="s">
        <v>94</v>
      </c>
      <c r="K431" s="63" t="s">
        <v>145</v>
      </c>
      <c r="L431" s="64" t="s">
        <v>2</v>
      </c>
      <c r="M431" s="65" t="s">
        <v>394</v>
      </c>
      <c r="N431" s="10" t="s">
        <v>9</v>
      </c>
      <c r="O431" s="79"/>
      <c r="P431" s="79"/>
      <c r="Q431" s="79"/>
      <c r="R431" s="80"/>
      <c r="S431" s="9">
        <v>0</v>
      </c>
      <c r="T431" s="79"/>
      <c r="U431" s="80"/>
      <c r="V431" s="9">
        <v>0</v>
      </c>
      <c r="W431" s="8">
        <v>0</v>
      </c>
      <c r="X431" s="66" t="e">
        <f t="shared" si="6"/>
        <v>#DIV/0!</v>
      </c>
      <c r="Y431" s="37"/>
    </row>
    <row r="432" spans="1:25" ht="21.75" hidden="1" customHeight="1" x14ac:dyDescent="0.2">
      <c r="A432" s="43"/>
      <c r="B432" s="67"/>
      <c r="C432" s="69"/>
      <c r="D432" s="69"/>
      <c r="E432" s="68"/>
      <c r="F432" s="78" t="s">
        <v>21</v>
      </c>
      <c r="G432" s="78"/>
      <c r="H432" s="61" t="s">
        <v>394</v>
      </c>
      <c r="I432" s="62" t="s">
        <v>139</v>
      </c>
      <c r="J432" s="63" t="s">
        <v>94</v>
      </c>
      <c r="K432" s="63" t="s">
        <v>145</v>
      </c>
      <c r="L432" s="64" t="s">
        <v>2</v>
      </c>
      <c r="M432" s="65" t="s">
        <v>394</v>
      </c>
      <c r="N432" s="10" t="s">
        <v>18</v>
      </c>
      <c r="O432" s="79"/>
      <c r="P432" s="79"/>
      <c r="Q432" s="79"/>
      <c r="R432" s="80"/>
      <c r="S432" s="9">
        <v>0</v>
      </c>
      <c r="T432" s="79"/>
      <c r="U432" s="80"/>
      <c r="V432" s="9">
        <v>0</v>
      </c>
      <c r="W432" s="8">
        <v>0</v>
      </c>
      <c r="X432" s="66" t="e">
        <f t="shared" si="6"/>
        <v>#DIV/0!</v>
      </c>
      <c r="Y432" s="37"/>
    </row>
    <row r="433" spans="1:25" ht="12.75" customHeight="1" x14ac:dyDescent="0.2">
      <c r="A433" s="43"/>
      <c r="B433" s="67"/>
      <c r="C433" s="68"/>
      <c r="D433" s="84" t="s">
        <v>393</v>
      </c>
      <c r="E433" s="84"/>
      <c r="F433" s="84"/>
      <c r="G433" s="84"/>
      <c r="H433" s="61" t="s">
        <v>391</v>
      </c>
      <c r="I433" s="62" t="s">
        <v>139</v>
      </c>
      <c r="J433" s="63" t="s">
        <v>94</v>
      </c>
      <c r="K433" s="63" t="s">
        <v>139</v>
      </c>
      <c r="L433" s="64" t="s">
        <v>9</v>
      </c>
      <c r="M433" s="65" t="s">
        <v>391</v>
      </c>
      <c r="N433" s="10" t="s">
        <v>9</v>
      </c>
      <c r="O433" s="79"/>
      <c r="P433" s="79"/>
      <c r="Q433" s="79"/>
      <c r="R433" s="80"/>
      <c r="S433" s="9">
        <v>44</v>
      </c>
      <c r="T433" s="79"/>
      <c r="U433" s="80"/>
      <c r="V433" s="9">
        <v>0</v>
      </c>
      <c r="W433" s="8">
        <v>44</v>
      </c>
      <c r="X433" s="66">
        <f t="shared" si="6"/>
        <v>0</v>
      </c>
      <c r="Y433" s="37"/>
    </row>
    <row r="434" spans="1:25" ht="12.75" customHeight="1" x14ac:dyDescent="0.2">
      <c r="A434" s="43"/>
      <c r="B434" s="67"/>
      <c r="C434" s="69"/>
      <c r="D434" s="68"/>
      <c r="E434" s="84" t="s">
        <v>392</v>
      </c>
      <c r="F434" s="84"/>
      <c r="G434" s="84"/>
      <c r="H434" s="61" t="s">
        <v>391</v>
      </c>
      <c r="I434" s="62" t="s">
        <v>139</v>
      </c>
      <c r="J434" s="63" t="s">
        <v>94</v>
      </c>
      <c r="K434" s="63" t="s">
        <v>139</v>
      </c>
      <c r="L434" s="64" t="s">
        <v>2</v>
      </c>
      <c r="M434" s="65" t="s">
        <v>391</v>
      </c>
      <c r="N434" s="10" t="s">
        <v>9</v>
      </c>
      <c r="O434" s="79"/>
      <c r="P434" s="79"/>
      <c r="Q434" s="79"/>
      <c r="R434" s="80"/>
      <c r="S434" s="9">
        <v>44</v>
      </c>
      <c r="T434" s="79"/>
      <c r="U434" s="80"/>
      <c r="V434" s="9">
        <v>0</v>
      </c>
      <c r="W434" s="8">
        <v>44</v>
      </c>
      <c r="X434" s="66">
        <f t="shared" si="6"/>
        <v>0</v>
      </c>
      <c r="Y434" s="37"/>
    </row>
    <row r="435" spans="1:25" ht="12.75" customHeight="1" x14ac:dyDescent="0.2">
      <c r="A435" s="43"/>
      <c r="B435" s="67"/>
      <c r="C435" s="69"/>
      <c r="D435" s="69"/>
      <c r="E435" s="68"/>
      <c r="F435" s="78" t="s">
        <v>16</v>
      </c>
      <c r="G435" s="78"/>
      <c r="H435" s="61" t="s">
        <v>391</v>
      </c>
      <c r="I435" s="62" t="s">
        <v>139</v>
      </c>
      <c r="J435" s="63" t="s">
        <v>94</v>
      </c>
      <c r="K435" s="63" t="s">
        <v>139</v>
      </c>
      <c r="L435" s="64" t="s">
        <v>2</v>
      </c>
      <c r="M435" s="65" t="s">
        <v>391</v>
      </c>
      <c r="N435" s="10" t="s">
        <v>12</v>
      </c>
      <c r="O435" s="79"/>
      <c r="P435" s="79"/>
      <c r="Q435" s="79"/>
      <c r="R435" s="80"/>
      <c r="S435" s="9">
        <v>44</v>
      </c>
      <c r="T435" s="79"/>
      <c r="U435" s="80"/>
      <c r="V435" s="9">
        <v>0</v>
      </c>
      <c r="W435" s="8">
        <v>44</v>
      </c>
      <c r="X435" s="66">
        <f t="shared" si="6"/>
        <v>0</v>
      </c>
      <c r="Y435" s="37"/>
    </row>
    <row r="436" spans="1:25" ht="21.75" customHeight="1" x14ac:dyDescent="0.2">
      <c r="A436" s="43"/>
      <c r="B436" s="67"/>
      <c r="C436" s="68"/>
      <c r="D436" s="84" t="s">
        <v>390</v>
      </c>
      <c r="E436" s="84"/>
      <c r="F436" s="84"/>
      <c r="G436" s="84"/>
      <c r="H436" s="61" t="s">
        <v>388</v>
      </c>
      <c r="I436" s="62" t="s">
        <v>139</v>
      </c>
      <c r="J436" s="63" t="s">
        <v>94</v>
      </c>
      <c r="K436" s="63" t="s">
        <v>135</v>
      </c>
      <c r="L436" s="64" t="s">
        <v>9</v>
      </c>
      <c r="M436" s="65" t="s">
        <v>388</v>
      </c>
      <c r="N436" s="10" t="s">
        <v>9</v>
      </c>
      <c r="O436" s="79"/>
      <c r="P436" s="79"/>
      <c r="Q436" s="79"/>
      <c r="R436" s="80"/>
      <c r="S436" s="9">
        <v>95.4</v>
      </c>
      <c r="T436" s="79"/>
      <c r="U436" s="80"/>
      <c r="V436" s="9">
        <v>0</v>
      </c>
      <c r="W436" s="8">
        <v>95.4</v>
      </c>
      <c r="X436" s="66">
        <f t="shared" si="6"/>
        <v>0</v>
      </c>
      <c r="Y436" s="37"/>
    </row>
    <row r="437" spans="1:25" ht="12.75" customHeight="1" x14ac:dyDescent="0.2">
      <c r="A437" s="43"/>
      <c r="B437" s="67"/>
      <c r="C437" s="69"/>
      <c r="D437" s="68"/>
      <c r="E437" s="84" t="s">
        <v>389</v>
      </c>
      <c r="F437" s="84"/>
      <c r="G437" s="84"/>
      <c r="H437" s="61" t="s">
        <v>388</v>
      </c>
      <c r="I437" s="62" t="s">
        <v>139</v>
      </c>
      <c r="J437" s="63" t="s">
        <v>94</v>
      </c>
      <c r="K437" s="63" t="s">
        <v>135</v>
      </c>
      <c r="L437" s="64" t="s">
        <v>2</v>
      </c>
      <c r="M437" s="65" t="s">
        <v>388</v>
      </c>
      <c r="N437" s="10" t="s">
        <v>9</v>
      </c>
      <c r="O437" s="79"/>
      <c r="P437" s="79"/>
      <c r="Q437" s="79"/>
      <c r="R437" s="80"/>
      <c r="S437" s="9">
        <v>95.4</v>
      </c>
      <c r="T437" s="79"/>
      <c r="U437" s="80"/>
      <c r="V437" s="9">
        <v>0</v>
      </c>
      <c r="W437" s="8">
        <v>95.4</v>
      </c>
      <c r="X437" s="66">
        <f t="shared" si="6"/>
        <v>0</v>
      </c>
      <c r="Y437" s="37"/>
    </row>
    <row r="438" spans="1:25" ht="21.75" customHeight="1" x14ac:dyDescent="0.2">
      <c r="A438" s="43"/>
      <c r="B438" s="67"/>
      <c r="C438" s="69"/>
      <c r="D438" s="69"/>
      <c r="E438" s="68"/>
      <c r="F438" s="78" t="s">
        <v>21</v>
      </c>
      <c r="G438" s="78"/>
      <c r="H438" s="61" t="s">
        <v>388</v>
      </c>
      <c r="I438" s="62" t="s">
        <v>139</v>
      </c>
      <c r="J438" s="63" t="s">
        <v>94</v>
      </c>
      <c r="K438" s="63" t="s">
        <v>135</v>
      </c>
      <c r="L438" s="64" t="s">
        <v>2</v>
      </c>
      <c r="M438" s="65" t="s">
        <v>388</v>
      </c>
      <c r="N438" s="10" t="s">
        <v>18</v>
      </c>
      <c r="O438" s="79"/>
      <c r="P438" s="79"/>
      <c r="Q438" s="79"/>
      <c r="R438" s="80"/>
      <c r="S438" s="9">
        <v>95.4</v>
      </c>
      <c r="T438" s="79"/>
      <c r="U438" s="80"/>
      <c r="V438" s="9">
        <v>0</v>
      </c>
      <c r="W438" s="8">
        <v>95.4</v>
      </c>
      <c r="X438" s="66">
        <f t="shared" si="6"/>
        <v>0</v>
      </c>
      <c r="Y438" s="37"/>
    </row>
    <row r="439" spans="1:25" ht="21.75" customHeight="1" x14ac:dyDescent="0.2">
      <c r="A439" s="43"/>
      <c r="B439" s="67"/>
      <c r="C439" s="68"/>
      <c r="D439" s="84" t="s">
        <v>387</v>
      </c>
      <c r="E439" s="84"/>
      <c r="F439" s="84"/>
      <c r="G439" s="84"/>
      <c r="H439" s="61" t="s">
        <v>385</v>
      </c>
      <c r="I439" s="62" t="s">
        <v>139</v>
      </c>
      <c r="J439" s="63" t="s">
        <v>94</v>
      </c>
      <c r="K439" s="63" t="s">
        <v>129</v>
      </c>
      <c r="L439" s="64" t="s">
        <v>9</v>
      </c>
      <c r="M439" s="65" t="s">
        <v>385</v>
      </c>
      <c r="N439" s="10" t="s">
        <v>9</v>
      </c>
      <c r="O439" s="79"/>
      <c r="P439" s="79"/>
      <c r="Q439" s="79"/>
      <c r="R439" s="80"/>
      <c r="S439" s="9">
        <v>8498.5</v>
      </c>
      <c r="T439" s="79"/>
      <c r="U439" s="80"/>
      <c r="V439" s="9">
        <v>2867.9</v>
      </c>
      <c r="W439" s="8">
        <v>5630.6</v>
      </c>
      <c r="X439" s="66">
        <f t="shared" si="6"/>
        <v>33.745955168559156</v>
      </c>
      <c r="Y439" s="37"/>
    </row>
    <row r="440" spans="1:25" ht="12.75" customHeight="1" x14ac:dyDescent="0.2">
      <c r="A440" s="43"/>
      <c r="B440" s="67"/>
      <c r="C440" s="69"/>
      <c r="D440" s="68"/>
      <c r="E440" s="84" t="s">
        <v>386</v>
      </c>
      <c r="F440" s="84"/>
      <c r="G440" s="84"/>
      <c r="H440" s="61" t="s">
        <v>385</v>
      </c>
      <c r="I440" s="62" t="s">
        <v>139</v>
      </c>
      <c r="J440" s="63" t="s">
        <v>94</v>
      </c>
      <c r="K440" s="63" t="s">
        <v>129</v>
      </c>
      <c r="L440" s="64" t="s">
        <v>2</v>
      </c>
      <c r="M440" s="65" t="s">
        <v>385</v>
      </c>
      <c r="N440" s="10" t="s">
        <v>9</v>
      </c>
      <c r="O440" s="79"/>
      <c r="P440" s="79"/>
      <c r="Q440" s="79"/>
      <c r="R440" s="80"/>
      <c r="S440" s="9">
        <v>8498.5</v>
      </c>
      <c r="T440" s="79"/>
      <c r="U440" s="80"/>
      <c r="V440" s="9">
        <v>2867.9</v>
      </c>
      <c r="W440" s="8">
        <v>5630.6</v>
      </c>
      <c r="X440" s="66">
        <f t="shared" si="6"/>
        <v>33.745955168559156</v>
      </c>
      <c r="Y440" s="37"/>
    </row>
    <row r="441" spans="1:25" ht="21.75" customHeight="1" x14ac:dyDescent="0.2">
      <c r="A441" s="43"/>
      <c r="B441" s="67"/>
      <c r="C441" s="69"/>
      <c r="D441" s="69"/>
      <c r="E441" s="68"/>
      <c r="F441" s="78" t="s">
        <v>21</v>
      </c>
      <c r="G441" s="78"/>
      <c r="H441" s="61" t="s">
        <v>385</v>
      </c>
      <c r="I441" s="62" t="s">
        <v>139</v>
      </c>
      <c r="J441" s="63" t="s">
        <v>94</v>
      </c>
      <c r="K441" s="63" t="s">
        <v>129</v>
      </c>
      <c r="L441" s="64" t="s">
        <v>2</v>
      </c>
      <c r="M441" s="65" t="s">
        <v>385</v>
      </c>
      <c r="N441" s="10" t="s">
        <v>18</v>
      </c>
      <c r="O441" s="79"/>
      <c r="P441" s="79"/>
      <c r="Q441" s="79"/>
      <c r="R441" s="80"/>
      <c r="S441" s="9">
        <v>8498.5</v>
      </c>
      <c r="T441" s="79"/>
      <c r="U441" s="80"/>
      <c r="V441" s="9">
        <v>2867.9</v>
      </c>
      <c r="W441" s="8">
        <v>5630.6</v>
      </c>
      <c r="X441" s="66">
        <f t="shared" si="6"/>
        <v>33.745955168559156</v>
      </c>
      <c r="Y441" s="37"/>
    </row>
    <row r="442" spans="1:25" ht="26.25" customHeight="1" x14ac:dyDescent="0.2">
      <c r="A442" s="43"/>
      <c r="B442" s="85" t="s">
        <v>384</v>
      </c>
      <c r="C442" s="85"/>
      <c r="D442" s="85"/>
      <c r="E442" s="85"/>
      <c r="F442" s="85"/>
      <c r="G442" s="85"/>
      <c r="H442" s="61" t="s">
        <v>382</v>
      </c>
      <c r="I442" s="62" t="s">
        <v>372</v>
      </c>
      <c r="J442" s="63" t="s">
        <v>9</v>
      </c>
      <c r="K442" s="63" t="s">
        <v>9</v>
      </c>
      <c r="L442" s="64" t="s">
        <v>9</v>
      </c>
      <c r="M442" s="65" t="s">
        <v>371</v>
      </c>
      <c r="N442" s="10" t="s">
        <v>9</v>
      </c>
      <c r="O442" s="79"/>
      <c r="P442" s="79"/>
      <c r="Q442" s="79"/>
      <c r="R442" s="80"/>
      <c r="S442" s="9">
        <v>18230.8</v>
      </c>
      <c r="T442" s="79"/>
      <c r="U442" s="80"/>
      <c r="V442" s="9">
        <v>4011.9</v>
      </c>
      <c r="W442" s="8">
        <v>14218.9</v>
      </c>
      <c r="X442" s="66">
        <f t="shared" si="6"/>
        <v>22.006165390438159</v>
      </c>
      <c r="Y442" s="37"/>
    </row>
    <row r="443" spans="1:25" ht="12.75" customHeight="1" x14ac:dyDescent="0.2">
      <c r="A443" s="43"/>
      <c r="B443" s="60"/>
      <c r="C443" s="84" t="s">
        <v>383</v>
      </c>
      <c r="D443" s="84"/>
      <c r="E443" s="84"/>
      <c r="F443" s="84"/>
      <c r="G443" s="84"/>
      <c r="H443" s="61" t="s">
        <v>382</v>
      </c>
      <c r="I443" s="62" t="s">
        <v>372</v>
      </c>
      <c r="J443" s="63" t="s">
        <v>94</v>
      </c>
      <c r="K443" s="63" t="s">
        <v>9</v>
      </c>
      <c r="L443" s="64" t="s">
        <v>9</v>
      </c>
      <c r="M443" s="65" t="s">
        <v>371</v>
      </c>
      <c r="N443" s="10" t="s">
        <v>9</v>
      </c>
      <c r="O443" s="79"/>
      <c r="P443" s="79"/>
      <c r="Q443" s="79"/>
      <c r="R443" s="80"/>
      <c r="S443" s="9">
        <v>18230.8</v>
      </c>
      <c r="T443" s="79"/>
      <c r="U443" s="80"/>
      <c r="V443" s="9">
        <v>4011.9</v>
      </c>
      <c r="W443" s="8">
        <v>14218.9</v>
      </c>
      <c r="X443" s="66">
        <f t="shared" si="6"/>
        <v>22.006165390438159</v>
      </c>
      <c r="Y443" s="37"/>
    </row>
    <row r="444" spans="1:25" ht="21.75" customHeight="1" x14ac:dyDescent="0.2">
      <c r="A444" s="43"/>
      <c r="B444" s="67"/>
      <c r="C444" s="68"/>
      <c r="D444" s="84" t="s">
        <v>381</v>
      </c>
      <c r="E444" s="84"/>
      <c r="F444" s="84"/>
      <c r="G444" s="84"/>
      <c r="H444" s="61" t="s">
        <v>380</v>
      </c>
      <c r="I444" s="62" t="s">
        <v>372</v>
      </c>
      <c r="J444" s="63" t="s">
        <v>94</v>
      </c>
      <c r="K444" s="63" t="s">
        <v>203</v>
      </c>
      <c r="L444" s="64" t="s">
        <v>9</v>
      </c>
      <c r="M444" s="65" t="s">
        <v>375</v>
      </c>
      <c r="N444" s="10" t="s">
        <v>9</v>
      </c>
      <c r="O444" s="79"/>
      <c r="P444" s="79"/>
      <c r="Q444" s="79"/>
      <c r="R444" s="80"/>
      <c r="S444" s="9">
        <v>16685.7</v>
      </c>
      <c r="T444" s="79"/>
      <c r="U444" s="80"/>
      <c r="V444" s="9">
        <v>3606.8</v>
      </c>
      <c r="W444" s="8">
        <v>13078.900000000001</v>
      </c>
      <c r="X444" s="66">
        <f t="shared" si="6"/>
        <v>21.616114397358217</v>
      </c>
      <c r="Y444" s="37"/>
    </row>
    <row r="445" spans="1:25" ht="21.75" customHeight="1" x14ac:dyDescent="0.2">
      <c r="A445" s="43"/>
      <c r="B445" s="67"/>
      <c r="C445" s="69"/>
      <c r="D445" s="68"/>
      <c r="E445" s="84" t="s">
        <v>379</v>
      </c>
      <c r="F445" s="84"/>
      <c r="G445" s="84"/>
      <c r="H445" s="61" t="s">
        <v>377</v>
      </c>
      <c r="I445" s="62" t="s">
        <v>372</v>
      </c>
      <c r="J445" s="63" t="s">
        <v>94</v>
      </c>
      <c r="K445" s="63" t="s">
        <v>203</v>
      </c>
      <c r="L445" s="64" t="s">
        <v>378</v>
      </c>
      <c r="M445" s="65" t="s">
        <v>377</v>
      </c>
      <c r="N445" s="10" t="s">
        <v>9</v>
      </c>
      <c r="O445" s="79"/>
      <c r="P445" s="79"/>
      <c r="Q445" s="79"/>
      <c r="R445" s="80"/>
      <c r="S445" s="9">
        <v>161.69999999999999</v>
      </c>
      <c r="T445" s="79"/>
      <c r="U445" s="80"/>
      <c r="V445" s="9">
        <v>161.69999999999999</v>
      </c>
      <c r="W445" s="8">
        <v>0</v>
      </c>
      <c r="X445" s="66">
        <f t="shared" si="6"/>
        <v>100</v>
      </c>
      <c r="Y445" s="37"/>
    </row>
    <row r="446" spans="1:25" ht="12.75" hidden="1" customHeight="1" x14ac:dyDescent="0.2">
      <c r="A446" s="43"/>
      <c r="B446" s="67"/>
      <c r="C446" s="69"/>
      <c r="D446" s="69"/>
      <c r="E446" s="68"/>
      <c r="F446" s="78" t="s">
        <v>76</v>
      </c>
      <c r="G446" s="78"/>
      <c r="H446" s="61" t="s">
        <v>377</v>
      </c>
      <c r="I446" s="62" t="s">
        <v>372</v>
      </c>
      <c r="J446" s="63" t="s">
        <v>94</v>
      </c>
      <c r="K446" s="63" t="s">
        <v>203</v>
      </c>
      <c r="L446" s="64" t="s">
        <v>378</v>
      </c>
      <c r="M446" s="65" t="s">
        <v>377</v>
      </c>
      <c r="N446" s="10" t="s">
        <v>75</v>
      </c>
      <c r="O446" s="79"/>
      <c r="P446" s="79"/>
      <c r="Q446" s="79"/>
      <c r="R446" s="80"/>
      <c r="S446" s="9">
        <v>0</v>
      </c>
      <c r="T446" s="79"/>
      <c r="U446" s="80"/>
      <c r="V446" s="9">
        <v>0</v>
      </c>
      <c r="W446" s="8">
        <v>0</v>
      </c>
      <c r="X446" s="66" t="e">
        <f t="shared" si="6"/>
        <v>#DIV/0!</v>
      </c>
      <c r="Y446" s="37"/>
    </row>
    <row r="447" spans="1:25" ht="21.75" hidden="1" customHeight="1" x14ac:dyDescent="0.2">
      <c r="A447" s="43"/>
      <c r="B447" s="67"/>
      <c r="C447" s="69"/>
      <c r="D447" s="69"/>
      <c r="E447" s="68"/>
      <c r="F447" s="78" t="s">
        <v>72</v>
      </c>
      <c r="G447" s="78"/>
      <c r="H447" s="61" t="s">
        <v>377</v>
      </c>
      <c r="I447" s="62" t="s">
        <v>372</v>
      </c>
      <c r="J447" s="63" t="s">
        <v>94</v>
      </c>
      <c r="K447" s="63" t="s">
        <v>203</v>
      </c>
      <c r="L447" s="64" t="s">
        <v>378</v>
      </c>
      <c r="M447" s="65" t="s">
        <v>377</v>
      </c>
      <c r="N447" s="10" t="s">
        <v>71</v>
      </c>
      <c r="O447" s="79"/>
      <c r="P447" s="79"/>
      <c r="Q447" s="79"/>
      <c r="R447" s="80"/>
      <c r="S447" s="9">
        <v>0</v>
      </c>
      <c r="T447" s="79"/>
      <c r="U447" s="80"/>
      <c r="V447" s="9">
        <v>0</v>
      </c>
      <c r="W447" s="8">
        <v>0</v>
      </c>
      <c r="X447" s="66" t="e">
        <f t="shared" si="6"/>
        <v>#DIV/0!</v>
      </c>
      <c r="Y447" s="37"/>
    </row>
    <row r="448" spans="1:25" ht="21.75" customHeight="1" x14ac:dyDescent="0.2">
      <c r="A448" s="43"/>
      <c r="B448" s="67"/>
      <c r="C448" s="69"/>
      <c r="D448" s="69"/>
      <c r="E448" s="68"/>
      <c r="F448" s="78" t="s">
        <v>21</v>
      </c>
      <c r="G448" s="78"/>
      <c r="H448" s="61" t="s">
        <v>377</v>
      </c>
      <c r="I448" s="62" t="s">
        <v>372</v>
      </c>
      <c r="J448" s="63" t="s">
        <v>94</v>
      </c>
      <c r="K448" s="63" t="s">
        <v>203</v>
      </c>
      <c r="L448" s="64" t="s">
        <v>378</v>
      </c>
      <c r="M448" s="65" t="s">
        <v>377</v>
      </c>
      <c r="N448" s="10" t="s">
        <v>18</v>
      </c>
      <c r="O448" s="79"/>
      <c r="P448" s="79"/>
      <c r="Q448" s="79"/>
      <c r="R448" s="80"/>
      <c r="S448" s="9">
        <v>161.69999999999999</v>
      </c>
      <c r="T448" s="79"/>
      <c r="U448" s="80"/>
      <c r="V448" s="9">
        <v>161.69999999999999</v>
      </c>
      <c r="W448" s="8">
        <v>0</v>
      </c>
      <c r="X448" s="66">
        <f t="shared" si="6"/>
        <v>100</v>
      </c>
      <c r="Y448" s="37"/>
    </row>
    <row r="449" spans="1:25" ht="12.75" customHeight="1" x14ac:dyDescent="0.2">
      <c r="A449" s="43"/>
      <c r="B449" s="67"/>
      <c r="C449" s="69"/>
      <c r="D449" s="68"/>
      <c r="E449" s="84" t="s">
        <v>376</v>
      </c>
      <c r="F449" s="84"/>
      <c r="G449" s="84"/>
      <c r="H449" s="61" t="s">
        <v>375</v>
      </c>
      <c r="I449" s="62" t="s">
        <v>372</v>
      </c>
      <c r="J449" s="63" t="s">
        <v>94</v>
      </c>
      <c r="K449" s="63" t="s">
        <v>203</v>
      </c>
      <c r="L449" s="64" t="s">
        <v>2</v>
      </c>
      <c r="M449" s="65" t="s">
        <v>375</v>
      </c>
      <c r="N449" s="10" t="s">
        <v>9</v>
      </c>
      <c r="O449" s="79"/>
      <c r="P449" s="79"/>
      <c r="Q449" s="79"/>
      <c r="R449" s="80"/>
      <c r="S449" s="9">
        <v>16524</v>
      </c>
      <c r="T449" s="79"/>
      <c r="U449" s="80"/>
      <c r="V449" s="9">
        <v>3445.1</v>
      </c>
      <c r="W449" s="8">
        <v>13078.9</v>
      </c>
      <c r="X449" s="66">
        <f t="shared" si="6"/>
        <v>20.849068022270636</v>
      </c>
      <c r="Y449" s="37"/>
    </row>
    <row r="450" spans="1:25" ht="21.75" customHeight="1" x14ac:dyDescent="0.2">
      <c r="A450" s="43"/>
      <c r="B450" s="67"/>
      <c r="C450" s="69"/>
      <c r="D450" s="69"/>
      <c r="E450" s="68"/>
      <c r="F450" s="78" t="s">
        <v>21</v>
      </c>
      <c r="G450" s="78"/>
      <c r="H450" s="61" t="s">
        <v>375</v>
      </c>
      <c r="I450" s="62" t="s">
        <v>372</v>
      </c>
      <c r="J450" s="63" t="s">
        <v>94</v>
      </c>
      <c r="K450" s="63" t="s">
        <v>203</v>
      </c>
      <c r="L450" s="64" t="s">
        <v>2</v>
      </c>
      <c r="M450" s="65" t="s">
        <v>375</v>
      </c>
      <c r="N450" s="10" t="s">
        <v>18</v>
      </c>
      <c r="O450" s="79"/>
      <c r="P450" s="79"/>
      <c r="Q450" s="79"/>
      <c r="R450" s="80"/>
      <c r="S450" s="9">
        <v>16524</v>
      </c>
      <c r="T450" s="79"/>
      <c r="U450" s="80"/>
      <c r="V450" s="9">
        <v>3445.1</v>
      </c>
      <c r="W450" s="8">
        <v>13078.9</v>
      </c>
      <c r="X450" s="66">
        <f t="shared" si="6"/>
        <v>20.849068022270636</v>
      </c>
      <c r="Y450" s="37"/>
    </row>
    <row r="451" spans="1:25" ht="21.75" customHeight="1" x14ac:dyDescent="0.2">
      <c r="A451" s="43"/>
      <c r="B451" s="67"/>
      <c r="C451" s="68"/>
      <c r="D451" s="84" t="s">
        <v>374</v>
      </c>
      <c r="E451" s="84"/>
      <c r="F451" s="84"/>
      <c r="G451" s="84"/>
      <c r="H451" s="61" t="s">
        <v>371</v>
      </c>
      <c r="I451" s="62" t="s">
        <v>372</v>
      </c>
      <c r="J451" s="63" t="s">
        <v>94</v>
      </c>
      <c r="K451" s="63" t="s">
        <v>198</v>
      </c>
      <c r="L451" s="64" t="s">
        <v>9</v>
      </c>
      <c r="M451" s="65" t="s">
        <v>371</v>
      </c>
      <c r="N451" s="10" t="s">
        <v>9</v>
      </c>
      <c r="O451" s="79"/>
      <c r="P451" s="79"/>
      <c r="Q451" s="79"/>
      <c r="R451" s="80"/>
      <c r="S451" s="9">
        <v>1545.1</v>
      </c>
      <c r="T451" s="79"/>
      <c r="U451" s="80"/>
      <c r="V451" s="9">
        <v>405.1</v>
      </c>
      <c r="W451" s="8">
        <v>1140</v>
      </c>
      <c r="X451" s="66">
        <f t="shared" si="6"/>
        <v>26.218367743188146</v>
      </c>
      <c r="Y451" s="37"/>
    </row>
    <row r="452" spans="1:25" ht="12.75" customHeight="1" x14ac:dyDescent="0.2">
      <c r="A452" s="43"/>
      <c r="B452" s="67"/>
      <c r="C452" s="69"/>
      <c r="D452" s="68"/>
      <c r="E452" s="84" t="s">
        <v>373</v>
      </c>
      <c r="F452" s="84"/>
      <c r="G452" s="84"/>
      <c r="H452" s="61" t="s">
        <v>371</v>
      </c>
      <c r="I452" s="62" t="s">
        <v>372</v>
      </c>
      <c r="J452" s="63" t="s">
        <v>94</v>
      </c>
      <c r="K452" s="63" t="s">
        <v>198</v>
      </c>
      <c r="L452" s="64" t="s">
        <v>2</v>
      </c>
      <c r="M452" s="65" t="s">
        <v>371</v>
      </c>
      <c r="N452" s="10" t="s">
        <v>9</v>
      </c>
      <c r="O452" s="79"/>
      <c r="P452" s="79"/>
      <c r="Q452" s="79"/>
      <c r="R452" s="80"/>
      <c r="S452" s="9">
        <v>1545.1</v>
      </c>
      <c r="T452" s="79"/>
      <c r="U452" s="80"/>
      <c r="V452" s="9">
        <v>405.1</v>
      </c>
      <c r="W452" s="8">
        <v>1140</v>
      </c>
      <c r="X452" s="66">
        <f t="shared" si="6"/>
        <v>26.218367743188146</v>
      </c>
      <c r="Y452" s="37"/>
    </row>
    <row r="453" spans="1:25" ht="21.75" customHeight="1" x14ac:dyDescent="0.2">
      <c r="A453" s="43"/>
      <c r="B453" s="67"/>
      <c r="C453" s="69"/>
      <c r="D453" s="69"/>
      <c r="E453" s="68"/>
      <c r="F453" s="78" t="s">
        <v>21</v>
      </c>
      <c r="G453" s="78"/>
      <c r="H453" s="61" t="s">
        <v>371</v>
      </c>
      <c r="I453" s="62" t="s">
        <v>372</v>
      </c>
      <c r="J453" s="63" t="s">
        <v>94</v>
      </c>
      <c r="K453" s="63" t="s">
        <v>198</v>
      </c>
      <c r="L453" s="64" t="s">
        <v>2</v>
      </c>
      <c r="M453" s="65" t="s">
        <v>371</v>
      </c>
      <c r="N453" s="10" t="s">
        <v>18</v>
      </c>
      <c r="O453" s="79"/>
      <c r="P453" s="79"/>
      <c r="Q453" s="79"/>
      <c r="R453" s="80"/>
      <c r="S453" s="9">
        <v>1545.1</v>
      </c>
      <c r="T453" s="79"/>
      <c r="U453" s="80"/>
      <c r="V453" s="9">
        <v>405.1</v>
      </c>
      <c r="W453" s="8">
        <v>1140</v>
      </c>
      <c r="X453" s="66">
        <f t="shared" si="6"/>
        <v>26.218367743188146</v>
      </c>
      <c r="Y453" s="37"/>
    </row>
    <row r="454" spans="1:25" ht="12.75" customHeight="1" x14ac:dyDescent="0.2">
      <c r="A454" s="43"/>
      <c r="B454" s="85" t="s">
        <v>370</v>
      </c>
      <c r="C454" s="85"/>
      <c r="D454" s="85"/>
      <c r="E454" s="85"/>
      <c r="F454" s="85"/>
      <c r="G454" s="85"/>
      <c r="H454" s="61" t="s">
        <v>369</v>
      </c>
      <c r="I454" s="62" t="s">
        <v>121</v>
      </c>
      <c r="J454" s="63" t="s">
        <v>9</v>
      </c>
      <c r="K454" s="63" t="s">
        <v>9</v>
      </c>
      <c r="L454" s="64" t="s">
        <v>9</v>
      </c>
      <c r="M454" s="65" t="s">
        <v>303</v>
      </c>
      <c r="N454" s="10" t="s">
        <v>9</v>
      </c>
      <c r="O454" s="79"/>
      <c r="P454" s="79"/>
      <c r="Q454" s="79"/>
      <c r="R454" s="80"/>
      <c r="S454" s="9">
        <v>558168.30000000005</v>
      </c>
      <c r="T454" s="79"/>
      <c r="U454" s="80"/>
      <c r="V454" s="9">
        <v>296331.8</v>
      </c>
      <c r="W454" s="8">
        <v>261836.50000000006</v>
      </c>
      <c r="X454" s="66">
        <f t="shared" si="6"/>
        <v>53.090044705154334</v>
      </c>
      <c r="Y454" s="37"/>
    </row>
    <row r="455" spans="1:25" ht="12.75" hidden="1" customHeight="1" x14ac:dyDescent="0.2">
      <c r="A455" s="43"/>
      <c r="B455" s="60"/>
      <c r="C455" s="84" t="s">
        <v>368</v>
      </c>
      <c r="D455" s="84"/>
      <c r="E455" s="84"/>
      <c r="F455" s="84"/>
      <c r="G455" s="84"/>
      <c r="H455" s="61" t="s">
        <v>365</v>
      </c>
      <c r="I455" s="62" t="s">
        <v>121</v>
      </c>
      <c r="J455" s="63" t="s">
        <v>232</v>
      </c>
      <c r="K455" s="63" t="s">
        <v>9</v>
      </c>
      <c r="L455" s="64" t="s">
        <v>9</v>
      </c>
      <c r="M455" s="65" t="s">
        <v>365</v>
      </c>
      <c r="N455" s="10" t="s">
        <v>9</v>
      </c>
      <c r="O455" s="79"/>
      <c r="P455" s="79"/>
      <c r="Q455" s="79"/>
      <c r="R455" s="80"/>
      <c r="S455" s="9">
        <v>0</v>
      </c>
      <c r="T455" s="79"/>
      <c r="U455" s="80"/>
      <c r="V455" s="9">
        <v>0</v>
      </c>
      <c r="W455" s="8">
        <v>0</v>
      </c>
      <c r="X455" s="66" t="e">
        <f t="shared" si="6"/>
        <v>#DIV/0!</v>
      </c>
      <c r="Y455" s="37"/>
    </row>
    <row r="456" spans="1:25" ht="12.75" hidden="1" customHeight="1" x14ac:dyDescent="0.2">
      <c r="A456" s="43"/>
      <c r="B456" s="67"/>
      <c r="C456" s="68"/>
      <c r="D456" s="84" t="s">
        <v>367</v>
      </c>
      <c r="E456" s="84"/>
      <c r="F456" s="84"/>
      <c r="G456" s="84"/>
      <c r="H456" s="61" t="s">
        <v>365</v>
      </c>
      <c r="I456" s="62" t="s">
        <v>121</v>
      </c>
      <c r="J456" s="63" t="s">
        <v>232</v>
      </c>
      <c r="K456" s="63" t="s">
        <v>64</v>
      </c>
      <c r="L456" s="64" t="s">
        <v>9</v>
      </c>
      <c r="M456" s="65" t="s">
        <v>365</v>
      </c>
      <c r="N456" s="10" t="s">
        <v>9</v>
      </c>
      <c r="O456" s="79"/>
      <c r="P456" s="79"/>
      <c r="Q456" s="79"/>
      <c r="R456" s="80"/>
      <c r="S456" s="9">
        <v>0</v>
      </c>
      <c r="T456" s="79"/>
      <c r="U456" s="80"/>
      <c r="V456" s="9">
        <v>0</v>
      </c>
      <c r="W456" s="8">
        <v>0</v>
      </c>
      <c r="X456" s="66" t="e">
        <f t="shared" si="6"/>
        <v>#DIV/0!</v>
      </c>
      <c r="Y456" s="37"/>
    </row>
    <row r="457" spans="1:25" ht="12.75" hidden="1" customHeight="1" x14ac:dyDescent="0.2">
      <c r="A457" s="43"/>
      <c r="B457" s="67"/>
      <c r="C457" s="69"/>
      <c r="D457" s="68"/>
      <c r="E457" s="84" t="s">
        <v>366</v>
      </c>
      <c r="F457" s="84"/>
      <c r="G457" s="84"/>
      <c r="H457" s="61" t="s">
        <v>365</v>
      </c>
      <c r="I457" s="62" t="s">
        <v>121</v>
      </c>
      <c r="J457" s="63" t="s">
        <v>232</v>
      </c>
      <c r="K457" s="63" t="s">
        <v>64</v>
      </c>
      <c r="L457" s="64" t="s">
        <v>85</v>
      </c>
      <c r="M457" s="65" t="s">
        <v>365</v>
      </c>
      <c r="N457" s="10" t="s">
        <v>9</v>
      </c>
      <c r="O457" s="79"/>
      <c r="P457" s="79"/>
      <c r="Q457" s="79"/>
      <c r="R457" s="80"/>
      <c r="S457" s="9">
        <v>0</v>
      </c>
      <c r="T457" s="79"/>
      <c r="U457" s="80"/>
      <c r="V457" s="9">
        <v>0</v>
      </c>
      <c r="W457" s="8">
        <v>0</v>
      </c>
      <c r="X457" s="66" t="e">
        <f t="shared" si="6"/>
        <v>#DIV/0!</v>
      </c>
      <c r="Y457" s="37"/>
    </row>
    <row r="458" spans="1:25" ht="21.75" hidden="1" customHeight="1" x14ac:dyDescent="0.2">
      <c r="A458" s="43"/>
      <c r="B458" s="67"/>
      <c r="C458" s="69"/>
      <c r="D458" s="69"/>
      <c r="E458" s="68"/>
      <c r="F458" s="78" t="s">
        <v>72</v>
      </c>
      <c r="G458" s="78"/>
      <c r="H458" s="61" t="s">
        <v>365</v>
      </c>
      <c r="I458" s="62" t="s">
        <v>121</v>
      </c>
      <c r="J458" s="63" t="s">
        <v>232</v>
      </c>
      <c r="K458" s="63" t="s">
        <v>64</v>
      </c>
      <c r="L458" s="64" t="s">
        <v>85</v>
      </c>
      <c r="M458" s="65" t="s">
        <v>365</v>
      </c>
      <c r="N458" s="10" t="s">
        <v>71</v>
      </c>
      <c r="O458" s="79"/>
      <c r="P458" s="79"/>
      <c r="Q458" s="79"/>
      <c r="R458" s="80"/>
      <c r="S458" s="9">
        <v>0</v>
      </c>
      <c r="T458" s="79"/>
      <c r="U458" s="80"/>
      <c r="V458" s="9">
        <v>0</v>
      </c>
      <c r="W458" s="8">
        <v>0</v>
      </c>
      <c r="X458" s="66" t="e">
        <f t="shared" si="6"/>
        <v>#DIV/0!</v>
      </c>
      <c r="Y458" s="37"/>
    </row>
    <row r="459" spans="1:25" ht="12.75" hidden="1" customHeight="1" x14ac:dyDescent="0.2">
      <c r="A459" s="43"/>
      <c r="B459" s="60"/>
      <c r="C459" s="84" t="s">
        <v>364</v>
      </c>
      <c r="D459" s="84"/>
      <c r="E459" s="84"/>
      <c r="F459" s="84"/>
      <c r="G459" s="84"/>
      <c r="H459" s="61" t="s">
        <v>360</v>
      </c>
      <c r="I459" s="62" t="s">
        <v>121</v>
      </c>
      <c r="J459" s="63" t="s">
        <v>361</v>
      </c>
      <c r="K459" s="63" t="s">
        <v>9</v>
      </c>
      <c r="L459" s="64" t="s">
        <v>9</v>
      </c>
      <c r="M459" s="65" t="s">
        <v>360</v>
      </c>
      <c r="N459" s="10" t="s">
        <v>9</v>
      </c>
      <c r="O459" s="79"/>
      <c r="P459" s="79"/>
      <c r="Q459" s="79"/>
      <c r="R459" s="80"/>
      <c r="S459" s="9">
        <v>0</v>
      </c>
      <c r="T459" s="79"/>
      <c r="U459" s="80"/>
      <c r="V459" s="9">
        <v>0</v>
      </c>
      <c r="W459" s="8">
        <v>0</v>
      </c>
      <c r="X459" s="66" t="e">
        <f t="shared" si="6"/>
        <v>#DIV/0!</v>
      </c>
      <c r="Y459" s="37"/>
    </row>
    <row r="460" spans="1:25" ht="12.75" hidden="1" customHeight="1" x14ac:dyDescent="0.2">
      <c r="A460" s="43"/>
      <c r="B460" s="67"/>
      <c r="C460" s="68"/>
      <c r="D460" s="84" t="s">
        <v>363</v>
      </c>
      <c r="E460" s="84"/>
      <c r="F460" s="84"/>
      <c r="G460" s="84"/>
      <c r="H460" s="61" t="s">
        <v>360</v>
      </c>
      <c r="I460" s="62" t="s">
        <v>121</v>
      </c>
      <c r="J460" s="63" t="s">
        <v>361</v>
      </c>
      <c r="K460" s="63" t="s">
        <v>64</v>
      </c>
      <c r="L460" s="64" t="s">
        <v>9</v>
      </c>
      <c r="M460" s="65" t="s">
        <v>360</v>
      </c>
      <c r="N460" s="10" t="s">
        <v>9</v>
      </c>
      <c r="O460" s="79"/>
      <c r="P460" s="79"/>
      <c r="Q460" s="79"/>
      <c r="R460" s="80"/>
      <c r="S460" s="9">
        <v>0</v>
      </c>
      <c r="T460" s="79"/>
      <c r="U460" s="80"/>
      <c r="V460" s="9">
        <v>0</v>
      </c>
      <c r="W460" s="8">
        <v>0</v>
      </c>
      <c r="X460" s="66" t="e">
        <f t="shared" si="6"/>
        <v>#DIV/0!</v>
      </c>
      <c r="Y460" s="37"/>
    </row>
    <row r="461" spans="1:25" ht="12.75" hidden="1" customHeight="1" x14ac:dyDescent="0.2">
      <c r="A461" s="43"/>
      <c r="B461" s="67"/>
      <c r="C461" s="69"/>
      <c r="D461" s="68"/>
      <c r="E461" s="84" t="s">
        <v>362</v>
      </c>
      <c r="F461" s="84"/>
      <c r="G461" s="84"/>
      <c r="H461" s="61" t="s">
        <v>360</v>
      </c>
      <c r="I461" s="62" t="s">
        <v>121</v>
      </c>
      <c r="J461" s="63" t="s">
        <v>361</v>
      </c>
      <c r="K461" s="63" t="s">
        <v>64</v>
      </c>
      <c r="L461" s="64" t="s">
        <v>173</v>
      </c>
      <c r="M461" s="65" t="s">
        <v>360</v>
      </c>
      <c r="N461" s="10" t="s">
        <v>9</v>
      </c>
      <c r="O461" s="79"/>
      <c r="P461" s="79"/>
      <c r="Q461" s="79"/>
      <c r="R461" s="80"/>
      <c r="S461" s="9">
        <v>0</v>
      </c>
      <c r="T461" s="79"/>
      <c r="U461" s="80"/>
      <c r="V461" s="9">
        <v>0</v>
      </c>
      <c r="W461" s="8">
        <v>0</v>
      </c>
      <c r="X461" s="66" t="e">
        <f t="shared" si="6"/>
        <v>#DIV/0!</v>
      </c>
      <c r="Y461" s="37"/>
    </row>
    <row r="462" spans="1:25" ht="21.75" hidden="1" customHeight="1" x14ac:dyDescent="0.2">
      <c r="A462" s="43"/>
      <c r="B462" s="67"/>
      <c r="C462" s="69"/>
      <c r="D462" s="69"/>
      <c r="E462" s="68"/>
      <c r="F462" s="78" t="s">
        <v>21</v>
      </c>
      <c r="G462" s="78"/>
      <c r="H462" s="61" t="s">
        <v>360</v>
      </c>
      <c r="I462" s="62" t="s">
        <v>121</v>
      </c>
      <c r="J462" s="63" t="s">
        <v>361</v>
      </c>
      <c r="K462" s="63" t="s">
        <v>64</v>
      </c>
      <c r="L462" s="64" t="s">
        <v>173</v>
      </c>
      <c r="M462" s="65" t="s">
        <v>360</v>
      </c>
      <c r="N462" s="10" t="s">
        <v>18</v>
      </c>
      <c r="O462" s="79"/>
      <c r="P462" s="79"/>
      <c r="Q462" s="79"/>
      <c r="R462" s="80"/>
      <c r="S462" s="9">
        <v>0</v>
      </c>
      <c r="T462" s="79"/>
      <c r="U462" s="80"/>
      <c r="V462" s="9">
        <v>0</v>
      </c>
      <c r="W462" s="8">
        <v>0</v>
      </c>
      <c r="X462" s="66" t="e">
        <f t="shared" si="6"/>
        <v>#DIV/0!</v>
      </c>
      <c r="Y462" s="37"/>
    </row>
    <row r="463" spans="1:25" ht="12.75" hidden="1" customHeight="1" x14ac:dyDescent="0.2">
      <c r="A463" s="43"/>
      <c r="B463" s="67"/>
      <c r="C463" s="69"/>
      <c r="D463" s="69"/>
      <c r="E463" s="68"/>
      <c r="F463" s="78" t="s">
        <v>314</v>
      </c>
      <c r="G463" s="78"/>
      <c r="H463" s="61" t="s">
        <v>360</v>
      </c>
      <c r="I463" s="62" t="s">
        <v>121</v>
      </c>
      <c r="J463" s="63" t="s">
        <v>361</v>
      </c>
      <c r="K463" s="63" t="s">
        <v>64</v>
      </c>
      <c r="L463" s="64" t="s">
        <v>173</v>
      </c>
      <c r="M463" s="65" t="s">
        <v>360</v>
      </c>
      <c r="N463" s="10" t="s">
        <v>313</v>
      </c>
      <c r="O463" s="79"/>
      <c r="P463" s="79"/>
      <c r="Q463" s="79"/>
      <c r="R463" s="80"/>
      <c r="S463" s="9">
        <v>0</v>
      </c>
      <c r="T463" s="79"/>
      <c r="U463" s="80"/>
      <c r="V463" s="9">
        <v>0</v>
      </c>
      <c r="W463" s="8">
        <v>0</v>
      </c>
      <c r="X463" s="66" t="e">
        <f t="shared" ref="X463:X526" si="7">V463*100/S463</f>
        <v>#DIV/0!</v>
      </c>
      <c r="Y463" s="37"/>
    </row>
    <row r="464" spans="1:25" ht="12.75" customHeight="1" x14ac:dyDescent="0.2">
      <c r="A464" s="43"/>
      <c r="B464" s="60"/>
      <c r="C464" s="84" t="s">
        <v>359</v>
      </c>
      <c r="D464" s="84"/>
      <c r="E464" s="84"/>
      <c r="F464" s="84"/>
      <c r="G464" s="84"/>
      <c r="H464" s="61" t="s">
        <v>358</v>
      </c>
      <c r="I464" s="62" t="s">
        <v>121</v>
      </c>
      <c r="J464" s="63" t="s">
        <v>94</v>
      </c>
      <c r="K464" s="63" t="s">
        <v>9</v>
      </c>
      <c r="L464" s="64" t="s">
        <v>9</v>
      </c>
      <c r="M464" s="65" t="s">
        <v>303</v>
      </c>
      <c r="N464" s="10" t="s">
        <v>9</v>
      </c>
      <c r="O464" s="79"/>
      <c r="P464" s="79"/>
      <c r="Q464" s="79"/>
      <c r="R464" s="80"/>
      <c r="S464" s="9">
        <v>558168.30000000005</v>
      </c>
      <c r="T464" s="79"/>
      <c r="U464" s="80"/>
      <c r="V464" s="9">
        <v>296331.8</v>
      </c>
      <c r="W464" s="8">
        <v>261836.50000000006</v>
      </c>
      <c r="X464" s="66">
        <f t="shared" si="7"/>
        <v>53.090044705154334</v>
      </c>
      <c r="Y464" s="37"/>
    </row>
    <row r="465" spans="1:25" ht="26.25" customHeight="1" x14ac:dyDescent="0.2">
      <c r="A465" s="43"/>
      <c r="B465" s="67"/>
      <c r="C465" s="68"/>
      <c r="D465" s="84" t="s">
        <v>357</v>
      </c>
      <c r="E465" s="84"/>
      <c r="F465" s="84"/>
      <c r="G465" s="84"/>
      <c r="H465" s="61" t="s">
        <v>356</v>
      </c>
      <c r="I465" s="62" t="s">
        <v>121</v>
      </c>
      <c r="J465" s="63" t="s">
        <v>94</v>
      </c>
      <c r="K465" s="63" t="s">
        <v>64</v>
      </c>
      <c r="L465" s="64" t="s">
        <v>9</v>
      </c>
      <c r="M465" s="65" t="s">
        <v>347</v>
      </c>
      <c r="N465" s="10" t="s">
        <v>9</v>
      </c>
      <c r="O465" s="79"/>
      <c r="P465" s="79"/>
      <c r="Q465" s="79"/>
      <c r="R465" s="80"/>
      <c r="S465" s="9">
        <v>310384.7</v>
      </c>
      <c r="T465" s="79"/>
      <c r="U465" s="80"/>
      <c r="V465" s="9">
        <v>170102.3</v>
      </c>
      <c r="W465" s="8">
        <v>140282.40000000002</v>
      </c>
      <c r="X465" s="66">
        <f t="shared" si="7"/>
        <v>54.803700053514234</v>
      </c>
      <c r="Y465" s="37"/>
    </row>
    <row r="466" spans="1:25" ht="12.75" customHeight="1" x14ac:dyDescent="0.2">
      <c r="A466" s="43"/>
      <c r="B466" s="67"/>
      <c r="C466" s="69"/>
      <c r="D466" s="68"/>
      <c r="E466" s="84" t="s">
        <v>355</v>
      </c>
      <c r="F466" s="84"/>
      <c r="G466" s="84"/>
      <c r="H466" s="61" t="s">
        <v>353</v>
      </c>
      <c r="I466" s="62" t="s">
        <v>121</v>
      </c>
      <c r="J466" s="63" t="s">
        <v>94</v>
      </c>
      <c r="K466" s="63" t="s">
        <v>64</v>
      </c>
      <c r="L466" s="64" t="s">
        <v>354</v>
      </c>
      <c r="M466" s="65" t="s">
        <v>353</v>
      </c>
      <c r="N466" s="10" t="s">
        <v>9</v>
      </c>
      <c r="O466" s="79"/>
      <c r="P466" s="79"/>
      <c r="Q466" s="79"/>
      <c r="R466" s="80"/>
      <c r="S466" s="9">
        <v>7842.6</v>
      </c>
      <c r="T466" s="79"/>
      <c r="U466" s="80"/>
      <c r="V466" s="9">
        <v>3570.1</v>
      </c>
      <c r="W466" s="8">
        <v>4272.5</v>
      </c>
      <c r="X466" s="66">
        <f t="shared" si="7"/>
        <v>45.521893249687601</v>
      </c>
      <c r="Y466" s="37"/>
    </row>
    <row r="467" spans="1:25" ht="12.75" customHeight="1" x14ac:dyDescent="0.2">
      <c r="A467" s="43"/>
      <c r="B467" s="67"/>
      <c r="C467" s="69"/>
      <c r="D467" s="69"/>
      <c r="E467" s="68"/>
      <c r="F467" s="78" t="s">
        <v>76</v>
      </c>
      <c r="G467" s="78"/>
      <c r="H467" s="61" t="s">
        <v>353</v>
      </c>
      <c r="I467" s="62" t="s">
        <v>121</v>
      </c>
      <c r="J467" s="63" t="s">
        <v>94</v>
      </c>
      <c r="K467" s="63" t="s">
        <v>64</v>
      </c>
      <c r="L467" s="64" t="s">
        <v>354</v>
      </c>
      <c r="M467" s="65" t="s">
        <v>353</v>
      </c>
      <c r="N467" s="10" t="s">
        <v>75</v>
      </c>
      <c r="O467" s="79"/>
      <c r="P467" s="79"/>
      <c r="Q467" s="79"/>
      <c r="R467" s="80"/>
      <c r="S467" s="9">
        <v>6274.4</v>
      </c>
      <c r="T467" s="79"/>
      <c r="U467" s="80"/>
      <c r="V467" s="9">
        <v>2610.9</v>
      </c>
      <c r="W467" s="8">
        <v>3663.4999999999995</v>
      </c>
      <c r="X467" s="66">
        <f t="shared" si="7"/>
        <v>41.611946959071787</v>
      </c>
      <c r="Y467" s="37"/>
    </row>
    <row r="468" spans="1:25" ht="21.75" customHeight="1" x14ac:dyDescent="0.2">
      <c r="A468" s="43"/>
      <c r="B468" s="67"/>
      <c r="C468" s="69"/>
      <c r="D468" s="69"/>
      <c r="E468" s="68"/>
      <c r="F468" s="78" t="s">
        <v>74</v>
      </c>
      <c r="G468" s="78"/>
      <c r="H468" s="61" t="s">
        <v>353</v>
      </c>
      <c r="I468" s="62" t="s">
        <v>121</v>
      </c>
      <c r="J468" s="63" t="s">
        <v>94</v>
      </c>
      <c r="K468" s="63" t="s">
        <v>64</v>
      </c>
      <c r="L468" s="64" t="s">
        <v>354</v>
      </c>
      <c r="M468" s="65" t="s">
        <v>353</v>
      </c>
      <c r="N468" s="10" t="s">
        <v>73</v>
      </c>
      <c r="O468" s="79"/>
      <c r="P468" s="79"/>
      <c r="Q468" s="79"/>
      <c r="R468" s="80"/>
      <c r="S468" s="9">
        <v>393.7</v>
      </c>
      <c r="T468" s="79"/>
      <c r="U468" s="80"/>
      <c r="V468" s="9">
        <v>224.3</v>
      </c>
      <c r="W468" s="8">
        <v>169.39999999999998</v>
      </c>
      <c r="X468" s="66">
        <f t="shared" si="7"/>
        <v>56.972313944627892</v>
      </c>
      <c r="Y468" s="37"/>
    </row>
    <row r="469" spans="1:25" ht="21.75" customHeight="1" x14ac:dyDescent="0.2">
      <c r="A469" s="43"/>
      <c r="B469" s="67"/>
      <c r="C469" s="69"/>
      <c r="D469" s="69"/>
      <c r="E469" s="68"/>
      <c r="F469" s="78" t="s">
        <v>72</v>
      </c>
      <c r="G469" s="78"/>
      <c r="H469" s="61" t="s">
        <v>353</v>
      </c>
      <c r="I469" s="62" t="s">
        <v>121</v>
      </c>
      <c r="J469" s="63" t="s">
        <v>94</v>
      </c>
      <c r="K469" s="63" t="s">
        <v>64</v>
      </c>
      <c r="L469" s="64" t="s">
        <v>354</v>
      </c>
      <c r="M469" s="65" t="s">
        <v>353</v>
      </c>
      <c r="N469" s="10" t="s">
        <v>71</v>
      </c>
      <c r="O469" s="79"/>
      <c r="P469" s="79"/>
      <c r="Q469" s="79"/>
      <c r="R469" s="80"/>
      <c r="S469" s="9">
        <v>1174.5</v>
      </c>
      <c r="T469" s="79"/>
      <c r="U469" s="80"/>
      <c r="V469" s="9">
        <v>734.9</v>
      </c>
      <c r="W469" s="8">
        <v>439.6</v>
      </c>
      <c r="X469" s="66">
        <f t="shared" si="7"/>
        <v>62.571306939123033</v>
      </c>
      <c r="Y469" s="37"/>
    </row>
    <row r="470" spans="1:25" ht="12.75" customHeight="1" x14ac:dyDescent="0.2">
      <c r="A470" s="43"/>
      <c r="B470" s="67"/>
      <c r="C470" s="69"/>
      <c r="D470" s="68"/>
      <c r="E470" s="84" t="s">
        <v>352</v>
      </c>
      <c r="F470" s="84"/>
      <c r="G470" s="84"/>
      <c r="H470" s="61" t="s">
        <v>351</v>
      </c>
      <c r="I470" s="62" t="s">
        <v>121</v>
      </c>
      <c r="J470" s="63" t="s">
        <v>94</v>
      </c>
      <c r="K470" s="63" t="s">
        <v>64</v>
      </c>
      <c r="L470" s="64" t="s">
        <v>85</v>
      </c>
      <c r="M470" s="65" t="s">
        <v>351</v>
      </c>
      <c r="N470" s="10" t="s">
        <v>9</v>
      </c>
      <c r="O470" s="79"/>
      <c r="P470" s="79"/>
      <c r="Q470" s="79"/>
      <c r="R470" s="80"/>
      <c r="S470" s="9">
        <v>301241</v>
      </c>
      <c r="T470" s="79"/>
      <c r="U470" s="80"/>
      <c r="V470" s="9">
        <v>165277.9</v>
      </c>
      <c r="W470" s="8">
        <v>135963.1</v>
      </c>
      <c r="X470" s="66">
        <f t="shared" si="7"/>
        <v>54.865672335439065</v>
      </c>
      <c r="Y470" s="37"/>
    </row>
    <row r="471" spans="1:25" ht="12.75" customHeight="1" x14ac:dyDescent="0.2">
      <c r="A471" s="43"/>
      <c r="B471" s="67"/>
      <c r="C471" s="69"/>
      <c r="D471" s="69"/>
      <c r="E471" s="68"/>
      <c r="F471" s="78" t="s">
        <v>76</v>
      </c>
      <c r="G471" s="78"/>
      <c r="H471" s="61" t="s">
        <v>351</v>
      </c>
      <c r="I471" s="62" t="s">
        <v>121</v>
      </c>
      <c r="J471" s="63" t="s">
        <v>94</v>
      </c>
      <c r="K471" s="63" t="s">
        <v>64</v>
      </c>
      <c r="L471" s="64" t="s">
        <v>85</v>
      </c>
      <c r="M471" s="65" t="s">
        <v>351</v>
      </c>
      <c r="N471" s="10" t="s">
        <v>75</v>
      </c>
      <c r="O471" s="79"/>
      <c r="P471" s="79"/>
      <c r="Q471" s="79"/>
      <c r="R471" s="80"/>
      <c r="S471" s="9">
        <v>230073.8</v>
      </c>
      <c r="T471" s="79"/>
      <c r="U471" s="80"/>
      <c r="V471" s="9">
        <v>128476.3</v>
      </c>
      <c r="W471" s="8">
        <v>101597.49999999999</v>
      </c>
      <c r="X471" s="66">
        <f t="shared" si="7"/>
        <v>55.841343082089317</v>
      </c>
      <c r="Y471" s="37"/>
    </row>
    <row r="472" spans="1:25" ht="21.75" customHeight="1" x14ac:dyDescent="0.2">
      <c r="A472" s="43"/>
      <c r="B472" s="67"/>
      <c r="C472" s="69"/>
      <c r="D472" s="69"/>
      <c r="E472" s="68"/>
      <c r="F472" s="78" t="s">
        <v>74</v>
      </c>
      <c r="G472" s="78"/>
      <c r="H472" s="61" t="s">
        <v>351</v>
      </c>
      <c r="I472" s="62" t="s">
        <v>121</v>
      </c>
      <c r="J472" s="63" t="s">
        <v>94</v>
      </c>
      <c r="K472" s="63" t="s">
        <v>64</v>
      </c>
      <c r="L472" s="64" t="s">
        <v>85</v>
      </c>
      <c r="M472" s="65" t="s">
        <v>351</v>
      </c>
      <c r="N472" s="10" t="s">
        <v>73</v>
      </c>
      <c r="O472" s="79"/>
      <c r="P472" s="79"/>
      <c r="Q472" s="79"/>
      <c r="R472" s="80"/>
      <c r="S472" s="9">
        <v>4646</v>
      </c>
      <c r="T472" s="79"/>
      <c r="U472" s="80"/>
      <c r="V472" s="9">
        <v>1841.2</v>
      </c>
      <c r="W472" s="8">
        <v>2804.8</v>
      </c>
      <c r="X472" s="66">
        <f t="shared" si="7"/>
        <v>39.629789065863108</v>
      </c>
      <c r="Y472" s="37"/>
    </row>
    <row r="473" spans="1:25" ht="21.75" customHeight="1" x14ac:dyDescent="0.2">
      <c r="A473" s="43"/>
      <c r="B473" s="67"/>
      <c r="C473" s="69"/>
      <c r="D473" s="69"/>
      <c r="E473" s="68"/>
      <c r="F473" s="78" t="s">
        <v>72</v>
      </c>
      <c r="G473" s="78"/>
      <c r="H473" s="61" t="s">
        <v>351</v>
      </c>
      <c r="I473" s="62" t="s">
        <v>121</v>
      </c>
      <c r="J473" s="63" t="s">
        <v>94</v>
      </c>
      <c r="K473" s="63" t="s">
        <v>64</v>
      </c>
      <c r="L473" s="64" t="s">
        <v>85</v>
      </c>
      <c r="M473" s="65" t="s">
        <v>351</v>
      </c>
      <c r="N473" s="10" t="s">
        <v>71</v>
      </c>
      <c r="O473" s="79"/>
      <c r="P473" s="79"/>
      <c r="Q473" s="79"/>
      <c r="R473" s="80"/>
      <c r="S473" s="9">
        <v>65894.7</v>
      </c>
      <c r="T473" s="79"/>
      <c r="U473" s="80"/>
      <c r="V473" s="9">
        <v>34393.599999999999</v>
      </c>
      <c r="W473" s="8">
        <v>31501.1</v>
      </c>
      <c r="X473" s="66">
        <f t="shared" si="7"/>
        <v>52.194789565776915</v>
      </c>
      <c r="Y473" s="37"/>
    </row>
    <row r="474" spans="1:25" ht="21.75" customHeight="1" x14ac:dyDescent="0.2">
      <c r="A474" s="43"/>
      <c r="B474" s="67"/>
      <c r="C474" s="69"/>
      <c r="D474" s="69"/>
      <c r="E474" s="68"/>
      <c r="F474" s="78" t="s">
        <v>21</v>
      </c>
      <c r="G474" s="78"/>
      <c r="H474" s="61" t="s">
        <v>351</v>
      </c>
      <c r="I474" s="62" t="s">
        <v>121</v>
      </c>
      <c r="J474" s="63" t="s">
        <v>94</v>
      </c>
      <c r="K474" s="63" t="s">
        <v>64</v>
      </c>
      <c r="L474" s="64" t="s">
        <v>85</v>
      </c>
      <c r="M474" s="65" t="s">
        <v>351</v>
      </c>
      <c r="N474" s="10" t="s">
        <v>18</v>
      </c>
      <c r="O474" s="79"/>
      <c r="P474" s="79"/>
      <c r="Q474" s="79"/>
      <c r="R474" s="80"/>
      <c r="S474" s="9">
        <v>150</v>
      </c>
      <c r="T474" s="79"/>
      <c r="U474" s="80"/>
      <c r="V474" s="9">
        <v>90.3</v>
      </c>
      <c r="W474" s="8">
        <v>59.7</v>
      </c>
      <c r="X474" s="66">
        <f t="shared" si="7"/>
        <v>60.2</v>
      </c>
      <c r="Y474" s="37"/>
    </row>
    <row r="475" spans="1:25" ht="21.75" customHeight="1" x14ac:dyDescent="0.2">
      <c r="A475" s="43"/>
      <c r="B475" s="67"/>
      <c r="C475" s="69"/>
      <c r="D475" s="69"/>
      <c r="E475" s="68"/>
      <c r="F475" s="78" t="s">
        <v>168</v>
      </c>
      <c r="G475" s="78"/>
      <c r="H475" s="61" t="s">
        <v>351</v>
      </c>
      <c r="I475" s="62" t="s">
        <v>121</v>
      </c>
      <c r="J475" s="63" t="s">
        <v>94</v>
      </c>
      <c r="K475" s="63" t="s">
        <v>64</v>
      </c>
      <c r="L475" s="64" t="s">
        <v>85</v>
      </c>
      <c r="M475" s="65" t="s">
        <v>351</v>
      </c>
      <c r="N475" s="10" t="s">
        <v>167</v>
      </c>
      <c r="O475" s="79"/>
      <c r="P475" s="79"/>
      <c r="Q475" s="79"/>
      <c r="R475" s="80"/>
      <c r="S475" s="9">
        <v>476.5</v>
      </c>
      <c r="T475" s="79"/>
      <c r="U475" s="80"/>
      <c r="V475" s="9">
        <v>476.5</v>
      </c>
      <c r="W475" s="8">
        <v>0</v>
      </c>
      <c r="X475" s="66">
        <f t="shared" si="7"/>
        <v>100</v>
      </c>
      <c r="Y475" s="37"/>
    </row>
    <row r="476" spans="1:25" ht="12.75" customHeight="1" x14ac:dyDescent="0.2">
      <c r="A476" s="43"/>
      <c r="B476" s="67"/>
      <c r="C476" s="69"/>
      <c r="D476" s="68"/>
      <c r="E476" s="84" t="s">
        <v>350</v>
      </c>
      <c r="F476" s="84"/>
      <c r="G476" s="84"/>
      <c r="H476" s="61" t="s">
        <v>349</v>
      </c>
      <c r="I476" s="62" t="s">
        <v>121</v>
      </c>
      <c r="J476" s="63" t="s">
        <v>94</v>
      </c>
      <c r="K476" s="63" t="s">
        <v>64</v>
      </c>
      <c r="L476" s="64" t="s">
        <v>67</v>
      </c>
      <c r="M476" s="65" t="s">
        <v>349</v>
      </c>
      <c r="N476" s="10" t="s">
        <v>9</v>
      </c>
      <c r="O476" s="79"/>
      <c r="P476" s="79"/>
      <c r="Q476" s="79"/>
      <c r="R476" s="80"/>
      <c r="S476" s="9">
        <v>1008.5</v>
      </c>
      <c r="T476" s="79"/>
      <c r="U476" s="80"/>
      <c r="V476" s="9">
        <v>961.7</v>
      </c>
      <c r="W476" s="8">
        <v>46.799999999999955</v>
      </c>
      <c r="X476" s="66">
        <f t="shared" si="7"/>
        <v>95.359444719881012</v>
      </c>
      <c r="Y476" s="37"/>
    </row>
    <row r="477" spans="1:25" ht="21.75" customHeight="1" x14ac:dyDescent="0.2">
      <c r="A477" s="43"/>
      <c r="B477" s="67"/>
      <c r="C477" s="69"/>
      <c r="D477" s="69"/>
      <c r="E477" s="68"/>
      <c r="F477" s="78" t="s">
        <v>21</v>
      </c>
      <c r="G477" s="78"/>
      <c r="H477" s="61" t="s">
        <v>349</v>
      </c>
      <c r="I477" s="62" t="s">
        <v>121</v>
      </c>
      <c r="J477" s="63" t="s">
        <v>94</v>
      </c>
      <c r="K477" s="63" t="s">
        <v>64</v>
      </c>
      <c r="L477" s="64" t="s">
        <v>67</v>
      </c>
      <c r="M477" s="65" t="s">
        <v>349</v>
      </c>
      <c r="N477" s="10" t="s">
        <v>18</v>
      </c>
      <c r="O477" s="79"/>
      <c r="P477" s="79"/>
      <c r="Q477" s="79"/>
      <c r="R477" s="80"/>
      <c r="S477" s="9">
        <v>1008.5</v>
      </c>
      <c r="T477" s="79"/>
      <c r="U477" s="80"/>
      <c r="V477" s="9">
        <v>961.7</v>
      </c>
      <c r="W477" s="8">
        <v>46.799999999999955</v>
      </c>
      <c r="X477" s="66">
        <f t="shared" si="7"/>
        <v>95.359444719881012</v>
      </c>
      <c r="Y477" s="37"/>
    </row>
    <row r="478" spans="1:25" ht="12.75" customHeight="1" x14ac:dyDescent="0.2">
      <c r="A478" s="43"/>
      <c r="B478" s="67"/>
      <c r="C478" s="69"/>
      <c r="D478" s="68"/>
      <c r="E478" s="84" t="s">
        <v>348</v>
      </c>
      <c r="F478" s="84"/>
      <c r="G478" s="84"/>
      <c r="H478" s="61" t="s">
        <v>347</v>
      </c>
      <c r="I478" s="62" t="s">
        <v>121</v>
      </c>
      <c r="J478" s="63" t="s">
        <v>94</v>
      </c>
      <c r="K478" s="63" t="s">
        <v>64</v>
      </c>
      <c r="L478" s="64" t="s">
        <v>63</v>
      </c>
      <c r="M478" s="65" t="s">
        <v>347</v>
      </c>
      <c r="N478" s="10" t="s">
        <v>9</v>
      </c>
      <c r="O478" s="79"/>
      <c r="P478" s="79"/>
      <c r="Q478" s="79"/>
      <c r="R478" s="80"/>
      <c r="S478" s="9">
        <v>292.60000000000002</v>
      </c>
      <c r="T478" s="79"/>
      <c r="U478" s="80"/>
      <c r="V478" s="9">
        <v>292.60000000000002</v>
      </c>
      <c r="W478" s="8">
        <v>0</v>
      </c>
      <c r="X478" s="66">
        <f t="shared" si="7"/>
        <v>100</v>
      </c>
      <c r="Y478" s="37"/>
    </row>
    <row r="479" spans="1:25" ht="12.75" customHeight="1" x14ac:dyDescent="0.2">
      <c r="A479" s="43"/>
      <c r="B479" s="67"/>
      <c r="C479" s="69"/>
      <c r="D479" s="69"/>
      <c r="E479" s="68"/>
      <c r="F479" s="78" t="s">
        <v>49</v>
      </c>
      <c r="G479" s="78"/>
      <c r="H479" s="61" t="s">
        <v>347</v>
      </c>
      <c r="I479" s="62" t="s">
        <v>121</v>
      </c>
      <c r="J479" s="63" t="s">
        <v>94</v>
      </c>
      <c r="K479" s="63" t="s">
        <v>64</v>
      </c>
      <c r="L479" s="64" t="s">
        <v>63</v>
      </c>
      <c r="M479" s="65" t="s">
        <v>347</v>
      </c>
      <c r="N479" s="10" t="s">
        <v>46</v>
      </c>
      <c r="O479" s="79"/>
      <c r="P479" s="79"/>
      <c r="Q479" s="79"/>
      <c r="R479" s="80"/>
      <c r="S479" s="9">
        <v>292.60000000000002</v>
      </c>
      <c r="T479" s="79"/>
      <c r="U479" s="80"/>
      <c r="V479" s="9">
        <v>292.60000000000002</v>
      </c>
      <c r="W479" s="8">
        <v>0</v>
      </c>
      <c r="X479" s="66">
        <f t="shared" si="7"/>
        <v>100</v>
      </c>
      <c r="Y479" s="37"/>
    </row>
    <row r="480" spans="1:25" ht="27" customHeight="1" x14ac:dyDescent="0.2">
      <c r="A480" s="43"/>
      <c r="B480" s="67"/>
      <c r="C480" s="68"/>
      <c r="D480" s="84" t="s">
        <v>346</v>
      </c>
      <c r="E480" s="84"/>
      <c r="F480" s="84"/>
      <c r="G480" s="84"/>
      <c r="H480" s="61" t="s">
        <v>345</v>
      </c>
      <c r="I480" s="62" t="s">
        <v>121</v>
      </c>
      <c r="J480" s="63" t="s">
        <v>94</v>
      </c>
      <c r="K480" s="63" t="s">
        <v>203</v>
      </c>
      <c r="L480" s="64" t="s">
        <v>9</v>
      </c>
      <c r="M480" s="65" t="s">
        <v>330</v>
      </c>
      <c r="N480" s="10" t="s">
        <v>9</v>
      </c>
      <c r="O480" s="79"/>
      <c r="P480" s="79"/>
      <c r="Q480" s="79"/>
      <c r="R480" s="80"/>
      <c r="S480" s="9">
        <v>21861.200000000001</v>
      </c>
      <c r="T480" s="79"/>
      <c r="U480" s="80"/>
      <c r="V480" s="9">
        <v>9911.9</v>
      </c>
      <c r="W480" s="8">
        <v>11949.3</v>
      </c>
      <c r="X480" s="66">
        <f t="shared" si="7"/>
        <v>45.340146012112783</v>
      </c>
      <c r="Y480" s="37"/>
    </row>
    <row r="481" spans="1:25" ht="21.75" customHeight="1" x14ac:dyDescent="0.2">
      <c r="A481" s="43"/>
      <c r="B481" s="67"/>
      <c r="C481" s="69"/>
      <c r="D481" s="68"/>
      <c r="E481" s="84" t="s">
        <v>344</v>
      </c>
      <c r="F481" s="84"/>
      <c r="G481" s="84"/>
      <c r="H481" s="61" t="s">
        <v>342</v>
      </c>
      <c r="I481" s="62" t="s">
        <v>121</v>
      </c>
      <c r="J481" s="63" t="s">
        <v>94</v>
      </c>
      <c r="K481" s="63" t="s">
        <v>203</v>
      </c>
      <c r="L481" s="64" t="s">
        <v>343</v>
      </c>
      <c r="M481" s="65" t="s">
        <v>342</v>
      </c>
      <c r="N481" s="10" t="s">
        <v>9</v>
      </c>
      <c r="O481" s="79"/>
      <c r="P481" s="79"/>
      <c r="Q481" s="79"/>
      <c r="R481" s="80"/>
      <c r="S481" s="9">
        <v>6379</v>
      </c>
      <c r="T481" s="79"/>
      <c r="U481" s="80"/>
      <c r="V481" s="9">
        <v>3200</v>
      </c>
      <c r="W481" s="8">
        <v>3179</v>
      </c>
      <c r="X481" s="66">
        <f t="shared" si="7"/>
        <v>50.16460260228876</v>
      </c>
      <c r="Y481" s="37"/>
    </row>
    <row r="482" spans="1:25" ht="12.75" customHeight="1" x14ac:dyDescent="0.2">
      <c r="A482" s="43"/>
      <c r="B482" s="67"/>
      <c r="C482" s="69"/>
      <c r="D482" s="69"/>
      <c r="E482" s="68"/>
      <c r="F482" s="78" t="s">
        <v>76</v>
      </c>
      <c r="G482" s="78"/>
      <c r="H482" s="61" t="s">
        <v>342</v>
      </c>
      <c r="I482" s="62" t="s">
        <v>121</v>
      </c>
      <c r="J482" s="63" t="s">
        <v>94</v>
      </c>
      <c r="K482" s="63" t="s">
        <v>203</v>
      </c>
      <c r="L482" s="64" t="s">
        <v>343</v>
      </c>
      <c r="M482" s="65" t="s">
        <v>342</v>
      </c>
      <c r="N482" s="10" t="s">
        <v>75</v>
      </c>
      <c r="O482" s="79"/>
      <c r="P482" s="79"/>
      <c r="Q482" s="79"/>
      <c r="R482" s="80"/>
      <c r="S482" s="9">
        <v>4907.5</v>
      </c>
      <c r="T482" s="79"/>
      <c r="U482" s="80"/>
      <c r="V482" s="9">
        <v>2315.1</v>
      </c>
      <c r="W482" s="8">
        <v>2592.4</v>
      </c>
      <c r="X482" s="66">
        <f t="shared" si="7"/>
        <v>47.174732552215993</v>
      </c>
      <c r="Y482" s="37"/>
    </row>
    <row r="483" spans="1:25" ht="21.75" customHeight="1" x14ac:dyDescent="0.2">
      <c r="A483" s="43"/>
      <c r="B483" s="67"/>
      <c r="C483" s="69"/>
      <c r="D483" s="69"/>
      <c r="E483" s="68"/>
      <c r="F483" s="78" t="s">
        <v>72</v>
      </c>
      <c r="G483" s="78"/>
      <c r="H483" s="61" t="s">
        <v>342</v>
      </c>
      <c r="I483" s="62" t="s">
        <v>121</v>
      </c>
      <c r="J483" s="63" t="s">
        <v>94</v>
      </c>
      <c r="K483" s="63" t="s">
        <v>203</v>
      </c>
      <c r="L483" s="64" t="s">
        <v>343</v>
      </c>
      <c r="M483" s="65" t="s">
        <v>342</v>
      </c>
      <c r="N483" s="10" t="s">
        <v>71</v>
      </c>
      <c r="O483" s="79"/>
      <c r="P483" s="79"/>
      <c r="Q483" s="79"/>
      <c r="R483" s="80"/>
      <c r="S483" s="9">
        <v>1471.5</v>
      </c>
      <c r="T483" s="79"/>
      <c r="U483" s="80"/>
      <c r="V483" s="9">
        <v>884.9</v>
      </c>
      <c r="W483" s="8">
        <v>586.6</v>
      </c>
      <c r="X483" s="66">
        <f t="shared" si="7"/>
        <v>60.135915732246005</v>
      </c>
      <c r="Y483" s="37"/>
    </row>
    <row r="484" spans="1:25" ht="21.75" customHeight="1" x14ac:dyDescent="0.2">
      <c r="A484" s="43"/>
      <c r="B484" s="67"/>
      <c r="C484" s="69"/>
      <c r="D484" s="68"/>
      <c r="E484" s="84" t="s">
        <v>341</v>
      </c>
      <c r="F484" s="84"/>
      <c r="G484" s="84"/>
      <c r="H484" s="61" t="s">
        <v>339</v>
      </c>
      <c r="I484" s="62" t="s">
        <v>121</v>
      </c>
      <c r="J484" s="63" t="s">
        <v>94</v>
      </c>
      <c r="K484" s="63" t="s">
        <v>203</v>
      </c>
      <c r="L484" s="64" t="s">
        <v>340</v>
      </c>
      <c r="M484" s="65" t="s">
        <v>339</v>
      </c>
      <c r="N484" s="10" t="s">
        <v>9</v>
      </c>
      <c r="O484" s="79"/>
      <c r="P484" s="79"/>
      <c r="Q484" s="79"/>
      <c r="R484" s="80"/>
      <c r="S484" s="9">
        <v>329</v>
      </c>
      <c r="T484" s="79"/>
      <c r="U484" s="80"/>
      <c r="V484" s="9">
        <v>329</v>
      </c>
      <c r="W484" s="8">
        <v>0</v>
      </c>
      <c r="X484" s="66">
        <f t="shared" si="7"/>
        <v>100</v>
      </c>
      <c r="Y484" s="37"/>
    </row>
    <row r="485" spans="1:25" ht="21.75" customHeight="1" x14ac:dyDescent="0.2">
      <c r="A485" s="43"/>
      <c r="B485" s="67"/>
      <c r="C485" s="69"/>
      <c r="D485" s="69"/>
      <c r="E485" s="68"/>
      <c r="F485" s="78" t="s">
        <v>21</v>
      </c>
      <c r="G485" s="78"/>
      <c r="H485" s="61" t="s">
        <v>339</v>
      </c>
      <c r="I485" s="62" t="s">
        <v>121</v>
      </c>
      <c r="J485" s="63" t="s">
        <v>94</v>
      </c>
      <c r="K485" s="63" t="s">
        <v>203</v>
      </c>
      <c r="L485" s="64" t="s">
        <v>340</v>
      </c>
      <c r="M485" s="65" t="s">
        <v>339</v>
      </c>
      <c r="N485" s="10" t="s">
        <v>18</v>
      </c>
      <c r="O485" s="79"/>
      <c r="P485" s="79"/>
      <c r="Q485" s="79"/>
      <c r="R485" s="80"/>
      <c r="S485" s="9">
        <v>329</v>
      </c>
      <c r="T485" s="79"/>
      <c r="U485" s="80"/>
      <c r="V485" s="9">
        <v>329</v>
      </c>
      <c r="W485" s="8">
        <v>0</v>
      </c>
      <c r="X485" s="66">
        <f t="shared" si="7"/>
        <v>100</v>
      </c>
      <c r="Y485" s="37"/>
    </row>
    <row r="486" spans="1:25" ht="53.25" customHeight="1" x14ac:dyDescent="0.2">
      <c r="A486" s="43"/>
      <c r="B486" s="67"/>
      <c r="C486" s="69"/>
      <c r="D486" s="68"/>
      <c r="E486" s="84" t="s">
        <v>338</v>
      </c>
      <c r="F486" s="84"/>
      <c r="G486" s="84"/>
      <c r="H486" s="61" t="s">
        <v>336</v>
      </c>
      <c r="I486" s="62" t="s">
        <v>121</v>
      </c>
      <c r="J486" s="63" t="s">
        <v>94</v>
      </c>
      <c r="K486" s="63" t="s">
        <v>203</v>
      </c>
      <c r="L486" s="64" t="s">
        <v>337</v>
      </c>
      <c r="M486" s="65" t="s">
        <v>336</v>
      </c>
      <c r="N486" s="10" t="s">
        <v>9</v>
      </c>
      <c r="O486" s="79"/>
      <c r="P486" s="79"/>
      <c r="Q486" s="79"/>
      <c r="R486" s="80"/>
      <c r="S486" s="9">
        <v>2370.4</v>
      </c>
      <c r="T486" s="79"/>
      <c r="U486" s="80"/>
      <c r="V486" s="9">
        <v>960.2</v>
      </c>
      <c r="W486" s="8">
        <v>1410.2</v>
      </c>
      <c r="X486" s="66">
        <f t="shared" si="7"/>
        <v>40.507931150860614</v>
      </c>
      <c r="Y486" s="37"/>
    </row>
    <row r="487" spans="1:25" ht="12.75" customHeight="1" x14ac:dyDescent="0.2">
      <c r="A487" s="43"/>
      <c r="B487" s="67"/>
      <c r="C487" s="69"/>
      <c r="D487" s="69"/>
      <c r="E487" s="68"/>
      <c r="F487" s="78" t="s">
        <v>76</v>
      </c>
      <c r="G487" s="78"/>
      <c r="H487" s="61" t="s">
        <v>336</v>
      </c>
      <c r="I487" s="62" t="s">
        <v>121</v>
      </c>
      <c r="J487" s="63" t="s">
        <v>94</v>
      </c>
      <c r="K487" s="63" t="s">
        <v>203</v>
      </c>
      <c r="L487" s="64" t="s">
        <v>337</v>
      </c>
      <c r="M487" s="65" t="s">
        <v>336</v>
      </c>
      <c r="N487" s="10" t="s">
        <v>75</v>
      </c>
      <c r="O487" s="79"/>
      <c r="P487" s="79"/>
      <c r="Q487" s="79"/>
      <c r="R487" s="80"/>
      <c r="S487" s="9">
        <v>1703.2</v>
      </c>
      <c r="T487" s="79"/>
      <c r="U487" s="80"/>
      <c r="V487" s="9">
        <v>751.4</v>
      </c>
      <c r="W487" s="8">
        <v>951.8</v>
      </c>
      <c r="X487" s="66">
        <f t="shared" si="7"/>
        <v>44.116956317519964</v>
      </c>
      <c r="Y487" s="37"/>
    </row>
    <row r="488" spans="1:25" ht="21.75" customHeight="1" x14ac:dyDescent="0.2">
      <c r="A488" s="43"/>
      <c r="B488" s="67"/>
      <c r="C488" s="69"/>
      <c r="D488" s="69"/>
      <c r="E488" s="68"/>
      <c r="F488" s="78" t="s">
        <v>74</v>
      </c>
      <c r="G488" s="78"/>
      <c r="H488" s="61" t="s">
        <v>336</v>
      </c>
      <c r="I488" s="62" t="s">
        <v>121</v>
      </c>
      <c r="J488" s="63" t="s">
        <v>94</v>
      </c>
      <c r="K488" s="63" t="s">
        <v>203</v>
      </c>
      <c r="L488" s="64" t="s">
        <v>337</v>
      </c>
      <c r="M488" s="65" t="s">
        <v>336</v>
      </c>
      <c r="N488" s="10" t="s">
        <v>73</v>
      </c>
      <c r="O488" s="79"/>
      <c r="P488" s="79"/>
      <c r="Q488" s="79"/>
      <c r="R488" s="80"/>
      <c r="S488" s="9">
        <v>58</v>
      </c>
      <c r="T488" s="79"/>
      <c r="U488" s="80"/>
      <c r="V488" s="9">
        <v>0</v>
      </c>
      <c r="W488" s="8">
        <v>58</v>
      </c>
      <c r="X488" s="66">
        <f t="shared" si="7"/>
        <v>0</v>
      </c>
      <c r="Y488" s="37"/>
    </row>
    <row r="489" spans="1:25" ht="21.75" customHeight="1" x14ac:dyDescent="0.2">
      <c r="A489" s="43"/>
      <c r="B489" s="67"/>
      <c r="C489" s="69"/>
      <c r="D489" s="69"/>
      <c r="E489" s="68"/>
      <c r="F489" s="78" t="s">
        <v>72</v>
      </c>
      <c r="G489" s="78"/>
      <c r="H489" s="61" t="s">
        <v>336</v>
      </c>
      <c r="I489" s="62" t="s">
        <v>121</v>
      </c>
      <c r="J489" s="63" t="s">
        <v>94</v>
      </c>
      <c r="K489" s="63" t="s">
        <v>203</v>
      </c>
      <c r="L489" s="64" t="s">
        <v>337</v>
      </c>
      <c r="M489" s="65" t="s">
        <v>336</v>
      </c>
      <c r="N489" s="10" t="s">
        <v>71</v>
      </c>
      <c r="O489" s="79"/>
      <c r="P489" s="79"/>
      <c r="Q489" s="79"/>
      <c r="R489" s="80"/>
      <c r="S489" s="9">
        <v>514.4</v>
      </c>
      <c r="T489" s="79"/>
      <c r="U489" s="80"/>
      <c r="V489" s="9">
        <v>208.8</v>
      </c>
      <c r="W489" s="8">
        <v>305.59999999999997</v>
      </c>
      <c r="X489" s="66">
        <f t="shared" si="7"/>
        <v>40.590979782270608</v>
      </c>
      <c r="Y489" s="37"/>
    </row>
    <row r="490" spans="1:25" ht="21.75" customHeight="1" x14ac:dyDescent="0.2">
      <c r="A490" s="43"/>
      <c r="B490" s="67"/>
      <c r="C490" s="69"/>
      <c r="D490" s="69"/>
      <c r="E490" s="68"/>
      <c r="F490" s="78" t="s">
        <v>21</v>
      </c>
      <c r="G490" s="78"/>
      <c r="H490" s="61" t="s">
        <v>336</v>
      </c>
      <c r="I490" s="62" t="s">
        <v>121</v>
      </c>
      <c r="J490" s="63" t="s">
        <v>94</v>
      </c>
      <c r="K490" s="63" t="s">
        <v>203</v>
      </c>
      <c r="L490" s="64" t="s">
        <v>337</v>
      </c>
      <c r="M490" s="65" t="s">
        <v>336</v>
      </c>
      <c r="N490" s="10" t="s">
        <v>18</v>
      </c>
      <c r="O490" s="79"/>
      <c r="P490" s="79"/>
      <c r="Q490" s="79"/>
      <c r="R490" s="80"/>
      <c r="S490" s="9">
        <v>94.8</v>
      </c>
      <c r="T490" s="79"/>
      <c r="U490" s="80"/>
      <c r="V490" s="9">
        <v>0</v>
      </c>
      <c r="W490" s="8">
        <v>94.8</v>
      </c>
      <c r="X490" s="66">
        <f t="shared" si="7"/>
        <v>0</v>
      </c>
      <c r="Y490" s="37"/>
    </row>
    <row r="491" spans="1:25" ht="26.25" customHeight="1" x14ac:dyDescent="0.2">
      <c r="A491" s="43"/>
      <c r="B491" s="67"/>
      <c r="C491" s="69"/>
      <c r="D491" s="68"/>
      <c r="E491" s="84" t="s">
        <v>335</v>
      </c>
      <c r="F491" s="84"/>
      <c r="G491" s="84"/>
      <c r="H491" s="61" t="s">
        <v>333</v>
      </c>
      <c r="I491" s="62" t="s">
        <v>121</v>
      </c>
      <c r="J491" s="63" t="s">
        <v>94</v>
      </c>
      <c r="K491" s="63" t="s">
        <v>203</v>
      </c>
      <c r="L491" s="64" t="s">
        <v>334</v>
      </c>
      <c r="M491" s="65" t="s">
        <v>333</v>
      </c>
      <c r="N491" s="10" t="s">
        <v>9</v>
      </c>
      <c r="O491" s="79"/>
      <c r="P491" s="79"/>
      <c r="Q491" s="79"/>
      <c r="R491" s="80"/>
      <c r="S491" s="9">
        <v>10302.700000000001</v>
      </c>
      <c r="T491" s="79"/>
      <c r="U491" s="80"/>
      <c r="V491" s="9">
        <v>4103.1000000000004</v>
      </c>
      <c r="W491" s="8">
        <v>6199.6</v>
      </c>
      <c r="X491" s="66">
        <f t="shared" si="7"/>
        <v>39.825482640472892</v>
      </c>
      <c r="Y491" s="37"/>
    </row>
    <row r="492" spans="1:25" ht="12.75" customHeight="1" x14ac:dyDescent="0.2">
      <c r="A492" s="43"/>
      <c r="B492" s="67"/>
      <c r="C492" s="69"/>
      <c r="D492" s="69"/>
      <c r="E492" s="68"/>
      <c r="F492" s="78" t="s">
        <v>76</v>
      </c>
      <c r="G492" s="78"/>
      <c r="H492" s="61" t="s">
        <v>333</v>
      </c>
      <c r="I492" s="62" t="s">
        <v>121</v>
      </c>
      <c r="J492" s="63" t="s">
        <v>94</v>
      </c>
      <c r="K492" s="63" t="s">
        <v>203</v>
      </c>
      <c r="L492" s="64" t="s">
        <v>334</v>
      </c>
      <c r="M492" s="65" t="s">
        <v>333</v>
      </c>
      <c r="N492" s="10" t="s">
        <v>75</v>
      </c>
      <c r="O492" s="79"/>
      <c r="P492" s="79"/>
      <c r="Q492" s="79"/>
      <c r="R492" s="80"/>
      <c r="S492" s="9">
        <v>6480.9</v>
      </c>
      <c r="T492" s="79"/>
      <c r="U492" s="80"/>
      <c r="V492" s="9">
        <v>3133.6</v>
      </c>
      <c r="W492" s="8">
        <v>3347.3</v>
      </c>
      <c r="X492" s="66">
        <f t="shared" si="7"/>
        <v>48.351309231742505</v>
      </c>
      <c r="Y492" s="37"/>
    </row>
    <row r="493" spans="1:25" ht="21.75" customHeight="1" x14ac:dyDescent="0.2">
      <c r="A493" s="43"/>
      <c r="B493" s="67"/>
      <c r="C493" s="69"/>
      <c r="D493" s="69"/>
      <c r="E493" s="68"/>
      <c r="F493" s="78" t="s">
        <v>74</v>
      </c>
      <c r="G493" s="78"/>
      <c r="H493" s="61" t="s">
        <v>333</v>
      </c>
      <c r="I493" s="62" t="s">
        <v>121</v>
      </c>
      <c r="J493" s="63" t="s">
        <v>94</v>
      </c>
      <c r="K493" s="63" t="s">
        <v>203</v>
      </c>
      <c r="L493" s="64" t="s">
        <v>334</v>
      </c>
      <c r="M493" s="65" t="s">
        <v>333</v>
      </c>
      <c r="N493" s="10" t="s">
        <v>73</v>
      </c>
      <c r="O493" s="79"/>
      <c r="P493" s="79"/>
      <c r="Q493" s="79"/>
      <c r="R493" s="80"/>
      <c r="S493" s="9">
        <v>460.5</v>
      </c>
      <c r="T493" s="79"/>
      <c r="U493" s="80"/>
      <c r="V493" s="9">
        <v>0</v>
      </c>
      <c r="W493" s="8">
        <v>460.5</v>
      </c>
      <c r="X493" s="66">
        <f t="shared" si="7"/>
        <v>0</v>
      </c>
      <c r="Y493" s="37"/>
    </row>
    <row r="494" spans="1:25" ht="21.75" customHeight="1" x14ac:dyDescent="0.2">
      <c r="A494" s="43"/>
      <c r="B494" s="67"/>
      <c r="C494" s="69"/>
      <c r="D494" s="69"/>
      <c r="E494" s="68"/>
      <c r="F494" s="78" t="s">
        <v>72</v>
      </c>
      <c r="G494" s="78"/>
      <c r="H494" s="61" t="s">
        <v>333</v>
      </c>
      <c r="I494" s="62" t="s">
        <v>121</v>
      </c>
      <c r="J494" s="63" t="s">
        <v>94</v>
      </c>
      <c r="K494" s="63" t="s">
        <v>203</v>
      </c>
      <c r="L494" s="64" t="s">
        <v>334</v>
      </c>
      <c r="M494" s="65" t="s">
        <v>333</v>
      </c>
      <c r="N494" s="10" t="s">
        <v>71</v>
      </c>
      <c r="O494" s="79"/>
      <c r="P494" s="79"/>
      <c r="Q494" s="79"/>
      <c r="R494" s="80"/>
      <c r="S494" s="9">
        <v>1957.2</v>
      </c>
      <c r="T494" s="79"/>
      <c r="U494" s="80"/>
      <c r="V494" s="9">
        <v>898.2</v>
      </c>
      <c r="W494" s="8">
        <v>1059</v>
      </c>
      <c r="X494" s="66">
        <f t="shared" si="7"/>
        <v>45.892090741876146</v>
      </c>
      <c r="Y494" s="37"/>
    </row>
    <row r="495" spans="1:25" ht="21.75" customHeight="1" x14ac:dyDescent="0.2">
      <c r="A495" s="43"/>
      <c r="B495" s="67"/>
      <c r="C495" s="69"/>
      <c r="D495" s="69"/>
      <c r="E495" s="68"/>
      <c r="F495" s="78" t="s">
        <v>21</v>
      </c>
      <c r="G495" s="78"/>
      <c r="H495" s="61" t="s">
        <v>333</v>
      </c>
      <c r="I495" s="62" t="s">
        <v>121</v>
      </c>
      <c r="J495" s="63" t="s">
        <v>94</v>
      </c>
      <c r="K495" s="63" t="s">
        <v>203</v>
      </c>
      <c r="L495" s="64" t="s">
        <v>334</v>
      </c>
      <c r="M495" s="65" t="s">
        <v>333</v>
      </c>
      <c r="N495" s="10" t="s">
        <v>18</v>
      </c>
      <c r="O495" s="79"/>
      <c r="P495" s="79"/>
      <c r="Q495" s="79"/>
      <c r="R495" s="80"/>
      <c r="S495" s="9">
        <v>1404.1</v>
      </c>
      <c r="T495" s="79"/>
      <c r="U495" s="80"/>
      <c r="V495" s="9">
        <v>71.3</v>
      </c>
      <c r="W495" s="8">
        <v>1332.8</v>
      </c>
      <c r="X495" s="66">
        <f t="shared" si="7"/>
        <v>5.0779858984402821</v>
      </c>
      <c r="Y495" s="37"/>
    </row>
    <row r="496" spans="1:25" ht="43.5" customHeight="1" x14ac:dyDescent="0.2">
      <c r="A496" s="43"/>
      <c r="B496" s="67"/>
      <c r="C496" s="69"/>
      <c r="D496" s="68"/>
      <c r="E496" s="84" t="s">
        <v>332</v>
      </c>
      <c r="F496" s="84"/>
      <c r="G496" s="84"/>
      <c r="H496" s="61" t="s">
        <v>330</v>
      </c>
      <c r="I496" s="62" t="s">
        <v>121</v>
      </c>
      <c r="J496" s="63" t="s">
        <v>94</v>
      </c>
      <c r="K496" s="63" t="s">
        <v>203</v>
      </c>
      <c r="L496" s="64" t="s">
        <v>331</v>
      </c>
      <c r="M496" s="65" t="s">
        <v>330</v>
      </c>
      <c r="N496" s="10" t="s">
        <v>9</v>
      </c>
      <c r="O496" s="79"/>
      <c r="P496" s="79"/>
      <c r="Q496" s="79"/>
      <c r="R496" s="80"/>
      <c r="S496" s="9">
        <v>2480.1</v>
      </c>
      <c r="T496" s="79"/>
      <c r="U496" s="80"/>
      <c r="V496" s="9">
        <v>1319.6</v>
      </c>
      <c r="W496" s="8">
        <v>1160.5</v>
      </c>
      <c r="X496" s="66">
        <f t="shared" si="7"/>
        <v>53.207531954356682</v>
      </c>
      <c r="Y496" s="37"/>
    </row>
    <row r="497" spans="1:25" ht="12.75" customHeight="1" x14ac:dyDescent="0.2">
      <c r="A497" s="43"/>
      <c r="B497" s="67"/>
      <c r="C497" s="69"/>
      <c r="D497" s="69"/>
      <c r="E497" s="68"/>
      <c r="F497" s="78" t="s">
        <v>76</v>
      </c>
      <c r="G497" s="78"/>
      <c r="H497" s="61" t="s">
        <v>330</v>
      </c>
      <c r="I497" s="62" t="s">
        <v>121</v>
      </c>
      <c r="J497" s="63" t="s">
        <v>94</v>
      </c>
      <c r="K497" s="63" t="s">
        <v>203</v>
      </c>
      <c r="L497" s="64" t="s">
        <v>331</v>
      </c>
      <c r="M497" s="65" t="s">
        <v>330</v>
      </c>
      <c r="N497" s="10" t="s">
        <v>75</v>
      </c>
      <c r="O497" s="79"/>
      <c r="P497" s="79"/>
      <c r="Q497" s="79"/>
      <c r="R497" s="80"/>
      <c r="S497" s="9">
        <v>1216.5999999999999</v>
      </c>
      <c r="T497" s="79"/>
      <c r="U497" s="80"/>
      <c r="V497" s="9">
        <v>899</v>
      </c>
      <c r="W497" s="8">
        <v>317.59999999999991</v>
      </c>
      <c r="X497" s="66">
        <f t="shared" si="7"/>
        <v>73.894459970409343</v>
      </c>
      <c r="Y497" s="37"/>
    </row>
    <row r="498" spans="1:25" ht="21.75" customHeight="1" x14ac:dyDescent="0.2">
      <c r="A498" s="43"/>
      <c r="B498" s="67"/>
      <c r="C498" s="69"/>
      <c r="D498" s="69"/>
      <c r="E498" s="68"/>
      <c r="F498" s="78" t="s">
        <v>74</v>
      </c>
      <c r="G498" s="78"/>
      <c r="H498" s="61" t="s">
        <v>330</v>
      </c>
      <c r="I498" s="62" t="s">
        <v>121</v>
      </c>
      <c r="J498" s="63" t="s">
        <v>94</v>
      </c>
      <c r="K498" s="63" t="s">
        <v>203</v>
      </c>
      <c r="L498" s="64" t="s">
        <v>331</v>
      </c>
      <c r="M498" s="65" t="s">
        <v>330</v>
      </c>
      <c r="N498" s="10" t="s">
        <v>73</v>
      </c>
      <c r="O498" s="79"/>
      <c r="P498" s="79"/>
      <c r="Q498" s="79"/>
      <c r="R498" s="80"/>
      <c r="S498" s="9">
        <v>269.2</v>
      </c>
      <c r="T498" s="79"/>
      <c r="U498" s="80"/>
      <c r="V498" s="9">
        <v>95</v>
      </c>
      <c r="W498" s="8">
        <v>174.2</v>
      </c>
      <c r="X498" s="66">
        <f t="shared" si="7"/>
        <v>35.289747399702826</v>
      </c>
      <c r="Y498" s="37"/>
    </row>
    <row r="499" spans="1:25" ht="21.75" customHeight="1" x14ac:dyDescent="0.2">
      <c r="A499" s="43"/>
      <c r="B499" s="67"/>
      <c r="C499" s="69"/>
      <c r="D499" s="69"/>
      <c r="E499" s="68"/>
      <c r="F499" s="78" t="s">
        <v>72</v>
      </c>
      <c r="G499" s="78"/>
      <c r="H499" s="61" t="s">
        <v>330</v>
      </c>
      <c r="I499" s="62" t="s">
        <v>121</v>
      </c>
      <c r="J499" s="63" t="s">
        <v>94</v>
      </c>
      <c r="K499" s="63" t="s">
        <v>203</v>
      </c>
      <c r="L499" s="64" t="s">
        <v>331</v>
      </c>
      <c r="M499" s="65" t="s">
        <v>330</v>
      </c>
      <c r="N499" s="10" t="s">
        <v>71</v>
      </c>
      <c r="O499" s="79"/>
      <c r="P499" s="79"/>
      <c r="Q499" s="79"/>
      <c r="R499" s="80"/>
      <c r="S499" s="9">
        <v>377.9</v>
      </c>
      <c r="T499" s="79"/>
      <c r="U499" s="80"/>
      <c r="V499" s="9">
        <v>0</v>
      </c>
      <c r="W499" s="8">
        <v>377.9</v>
      </c>
      <c r="X499" s="66">
        <f t="shared" si="7"/>
        <v>0</v>
      </c>
      <c r="Y499" s="37"/>
    </row>
    <row r="500" spans="1:25" ht="21.75" customHeight="1" x14ac:dyDescent="0.2">
      <c r="A500" s="43"/>
      <c r="B500" s="67"/>
      <c r="C500" s="69"/>
      <c r="D500" s="69"/>
      <c r="E500" s="68"/>
      <c r="F500" s="78" t="s">
        <v>21</v>
      </c>
      <c r="G500" s="78"/>
      <c r="H500" s="61" t="s">
        <v>330</v>
      </c>
      <c r="I500" s="62" t="s">
        <v>121</v>
      </c>
      <c r="J500" s="63" t="s">
        <v>94</v>
      </c>
      <c r="K500" s="63" t="s">
        <v>203</v>
      </c>
      <c r="L500" s="64" t="s">
        <v>331</v>
      </c>
      <c r="M500" s="65" t="s">
        <v>330</v>
      </c>
      <c r="N500" s="10" t="s">
        <v>18</v>
      </c>
      <c r="O500" s="79"/>
      <c r="P500" s="79"/>
      <c r="Q500" s="79"/>
      <c r="R500" s="80"/>
      <c r="S500" s="9">
        <v>616.4</v>
      </c>
      <c r="T500" s="79"/>
      <c r="U500" s="80"/>
      <c r="V500" s="9">
        <v>325.60000000000002</v>
      </c>
      <c r="W500" s="8">
        <v>290.79999999999995</v>
      </c>
      <c r="X500" s="66">
        <f t="shared" si="7"/>
        <v>52.8228423101882</v>
      </c>
      <c r="Y500" s="37"/>
    </row>
    <row r="501" spans="1:25" ht="21.75" customHeight="1" x14ac:dyDescent="0.2">
      <c r="A501" s="43"/>
      <c r="B501" s="67"/>
      <c r="C501" s="68"/>
      <c r="D501" s="84" t="s">
        <v>329</v>
      </c>
      <c r="E501" s="84"/>
      <c r="F501" s="84"/>
      <c r="G501" s="84"/>
      <c r="H501" s="61" t="s">
        <v>328</v>
      </c>
      <c r="I501" s="62" t="s">
        <v>121</v>
      </c>
      <c r="J501" s="63" t="s">
        <v>94</v>
      </c>
      <c r="K501" s="63" t="s">
        <v>198</v>
      </c>
      <c r="L501" s="64" t="s">
        <v>9</v>
      </c>
      <c r="M501" s="65" t="s">
        <v>318</v>
      </c>
      <c r="N501" s="10" t="s">
        <v>9</v>
      </c>
      <c r="O501" s="79"/>
      <c r="P501" s="79"/>
      <c r="Q501" s="79"/>
      <c r="R501" s="80"/>
      <c r="S501" s="9">
        <v>11023.9</v>
      </c>
      <c r="T501" s="79"/>
      <c r="U501" s="80"/>
      <c r="V501" s="9">
        <v>5686</v>
      </c>
      <c r="W501" s="8">
        <v>5337.9</v>
      </c>
      <c r="X501" s="66">
        <f t="shared" si="7"/>
        <v>51.57884233347545</v>
      </c>
      <c r="Y501" s="37"/>
    </row>
    <row r="502" spans="1:25" ht="12.75" customHeight="1" x14ac:dyDescent="0.2">
      <c r="A502" s="43"/>
      <c r="B502" s="67"/>
      <c r="C502" s="69"/>
      <c r="D502" s="68"/>
      <c r="E502" s="84" t="s">
        <v>327</v>
      </c>
      <c r="F502" s="84"/>
      <c r="G502" s="84"/>
      <c r="H502" s="61" t="s">
        <v>324</v>
      </c>
      <c r="I502" s="62" t="s">
        <v>121</v>
      </c>
      <c r="J502" s="63" t="s">
        <v>94</v>
      </c>
      <c r="K502" s="63" t="s">
        <v>198</v>
      </c>
      <c r="L502" s="64" t="s">
        <v>325</v>
      </c>
      <c r="M502" s="65" t="s">
        <v>324</v>
      </c>
      <c r="N502" s="10" t="s">
        <v>9</v>
      </c>
      <c r="O502" s="79"/>
      <c r="P502" s="79"/>
      <c r="Q502" s="79"/>
      <c r="R502" s="80"/>
      <c r="S502" s="9">
        <v>10533.9</v>
      </c>
      <c r="T502" s="79"/>
      <c r="U502" s="80"/>
      <c r="V502" s="9">
        <v>5533.8</v>
      </c>
      <c r="W502" s="8">
        <v>5000.0999999999995</v>
      </c>
      <c r="X502" s="66">
        <f t="shared" si="7"/>
        <v>52.533249793523765</v>
      </c>
      <c r="Y502" s="37"/>
    </row>
    <row r="503" spans="1:25" ht="12.75" customHeight="1" x14ac:dyDescent="0.2">
      <c r="A503" s="43"/>
      <c r="B503" s="67"/>
      <c r="C503" s="69"/>
      <c r="D503" s="69"/>
      <c r="E503" s="68"/>
      <c r="F503" s="78" t="s">
        <v>326</v>
      </c>
      <c r="G503" s="78"/>
      <c r="H503" s="61" t="s">
        <v>324</v>
      </c>
      <c r="I503" s="62" t="s">
        <v>121</v>
      </c>
      <c r="J503" s="63" t="s">
        <v>94</v>
      </c>
      <c r="K503" s="63" t="s">
        <v>198</v>
      </c>
      <c r="L503" s="64" t="s">
        <v>325</v>
      </c>
      <c r="M503" s="65" t="s">
        <v>324</v>
      </c>
      <c r="N503" s="10" t="s">
        <v>323</v>
      </c>
      <c r="O503" s="79"/>
      <c r="P503" s="79"/>
      <c r="Q503" s="79"/>
      <c r="R503" s="80"/>
      <c r="S503" s="9">
        <v>10533.9</v>
      </c>
      <c r="T503" s="79"/>
      <c r="U503" s="80"/>
      <c r="V503" s="9">
        <v>5533.8</v>
      </c>
      <c r="W503" s="8">
        <v>5000.0999999999995</v>
      </c>
      <c r="X503" s="66">
        <f t="shared" si="7"/>
        <v>52.533249793523765</v>
      </c>
      <c r="Y503" s="37"/>
    </row>
    <row r="504" spans="1:25" ht="12.75" customHeight="1" x14ac:dyDescent="0.2">
      <c r="A504" s="43"/>
      <c r="B504" s="67"/>
      <c r="C504" s="69"/>
      <c r="D504" s="68"/>
      <c r="E504" s="84" t="s">
        <v>322</v>
      </c>
      <c r="F504" s="84"/>
      <c r="G504" s="84"/>
      <c r="H504" s="61" t="s">
        <v>321</v>
      </c>
      <c r="I504" s="62" t="s">
        <v>121</v>
      </c>
      <c r="J504" s="63" t="s">
        <v>94</v>
      </c>
      <c r="K504" s="63" t="s">
        <v>198</v>
      </c>
      <c r="L504" s="64" t="s">
        <v>39</v>
      </c>
      <c r="M504" s="65" t="s">
        <v>321</v>
      </c>
      <c r="N504" s="10" t="s">
        <v>9</v>
      </c>
      <c r="O504" s="79"/>
      <c r="P504" s="79"/>
      <c r="Q504" s="79"/>
      <c r="R504" s="80"/>
      <c r="S504" s="9">
        <v>450</v>
      </c>
      <c r="T504" s="79"/>
      <c r="U504" s="80"/>
      <c r="V504" s="9">
        <v>132.19999999999999</v>
      </c>
      <c r="W504" s="8">
        <v>317.8</v>
      </c>
      <c r="X504" s="66">
        <f t="shared" si="7"/>
        <v>29.377777777777773</v>
      </c>
      <c r="Y504" s="37"/>
    </row>
    <row r="505" spans="1:25" ht="12.75" customHeight="1" x14ac:dyDescent="0.2">
      <c r="A505" s="43"/>
      <c r="B505" s="67"/>
      <c r="C505" s="69"/>
      <c r="D505" s="69"/>
      <c r="E505" s="68"/>
      <c r="F505" s="78" t="s">
        <v>33</v>
      </c>
      <c r="G505" s="78"/>
      <c r="H505" s="61" t="s">
        <v>321</v>
      </c>
      <c r="I505" s="62" t="s">
        <v>121</v>
      </c>
      <c r="J505" s="63" t="s">
        <v>94</v>
      </c>
      <c r="K505" s="63" t="s">
        <v>198</v>
      </c>
      <c r="L505" s="64" t="s">
        <v>39</v>
      </c>
      <c r="M505" s="65" t="s">
        <v>321</v>
      </c>
      <c r="N505" s="10" t="s">
        <v>30</v>
      </c>
      <c r="O505" s="79"/>
      <c r="P505" s="79"/>
      <c r="Q505" s="79"/>
      <c r="R505" s="80"/>
      <c r="S505" s="9">
        <v>450</v>
      </c>
      <c r="T505" s="79"/>
      <c r="U505" s="80"/>
      <c r="V505" s="9">
        <v>132.19999999999999</v>
      </c>
      <c r="W505" s="8">
        <v>317.8</v>
      </c>
      <c r="X505" s="66">
        <f t="shared" si="7"/>
        <v>29.377777777777773</v>
      </c>
      <c r="Y505" s="37"/>
    </row>
    <row r="506" spans="1:25" ht="21.75" customHeight="1" x14ac:dyDescent="0.2">
      <c r="A506" s="43"/>
      <c r="B506" s="67"/>
      <c r="C506" s="69"/>
      <c r="D506" s="68"/>
      <c r="E506" s="84" t="s">
        <v>320</v>
      </c>
      <c r="F506" s="84"/>
      <c r="G506" s="84"/>
      <c r="H506" s="61" t="s">
        <v>318</v>
      </c>
      <c r="I506" s="62" t="s">
        <v>121</v>
      </c>
      <c r="J506" s="63" t="s">
        <v>94</v>
      </c>
      <c r="K506" s="63" t="s">
        <v>198</v>
      </c>
      <c r="L506" s="64" t="s">
        <v>319</v>
      </c>
      <c r="M506" s="65" t="s">
        <v>318</v>
      </c>
      <c r="N506" s="10" t="s">
        <v>9</v>
      </c>
      <c r="O506" s="79"/>
      <c r="P506" s="79"/>
      <c r="Q506" s="79"/>
      <c r="R506" s="80"/>
      <c r="S506" s="9">
        <v>40</v>
      </c>
      <c r="T506" s="79"/>
      <c r="U506" s="80"/>
      <c r="V506" s="9">
        <v>20</v>
      </c>
      <c r="W506" s="8">
        <v>20</v>
      </c>
      <c r="X506" s="66">
        <f t="shared" si="7"/>
        <v>50</v>
      </c>
      <c r="Y506" s="37"/>
    </row>
    <row r="507" spans="1:25" ht="12.75" customHeight="1" x14ac:dyDescent="0.2">
      <c r="A507" s="43"/>
      <c r="B507" s="67"/>
      <c r="C507" s="69"/>
      <c r="D507" s="69"/>
      <c r="E507" s="68"/>
      <c r="F507" s="78" t="s">
        <v>33</v>
      </c>
      <c r="G507" s="78"/>
      <c r="H507" s="61" t="s">
        <v>318</v>
      </c>
      <c r="I507" s="62" t="s">
        <v>121</v>
      </c>
      <c r="J507" s="63" t="s">
        <v>94</v>
      </c>
      <c r="K507" s="63" t="s">
        <v>198</v>
      </c>
      <c r="L507" s="64" t="s">
        <v>319</v>
      </c>
      <c r="M507" s="65" t="s">
        <v>318</v>
      </c>
      <c r="N507" s="10" t="s">
        <v>30</v>
      </c>
      <c r="O507" s="79"/>
      <c r="P507" s="79"/>
      <c r="Q507" s="79"/>
      <c r="R507" s="80"/>
      <c r="S507" s="9">
        <v>40</v>
      </c>
      <c r="T507" s="79"/>
      <c r="U507" s="80"/>
      <c r="V507" s="9">
        <v>20</v>
      </c>
      <c r="W507" s="8">
        <v>20</v>
      </c>
      <c r="X507" s="66">
        <f t="shared" si="7"/>
        <v>50</v>
      </c>
      <c r="Y507" s="37"/>
    </row>
    <row r="508" spans="1:25" ht="21.75" customHeight="1" x14ac:dyDescent="0.2">
      <c r="A508" s="43"/>
      <c r="B508" s="67"/>
      <c r="C508" s="68"/>
      <c r="D508" s="84" t="s">
        <v>317</v>
      </c>
      <c r="E508" s="84"/>
      <c r="F508" s="84"/>
      <c r="G508" s="84"/>
      <c r="H508" s="61" t="s">
        <v>316</v>
      </c>
      <c r="I508" s="62" t="s">
        <v>121</v>
      </c>
      <c r="J508" s="63" t="s">
        <v>94</v>
      </c>
      <c r="K508" s="63" t="s">
        <v>190</v>
      </c>
      <c r="L508" s="64" t="s">
        <v>9</v>
      </c>
      <c r="M508" s="65" t="s">
        <v>308</v>
      </c>
      <c r="N508" s="10" t="s">
        <v>9</v>
      </c>
      <c r="O508" s="79"/>
      <c r="P508" s="79"/>
      <c r="Q508" s="79"/>
      <c r="R508" s="80"/>
      <c r="S508" s="9">
        <v>166119.9</v>
      </c>
      <c r="T508" s="79"/>
      <c r="U508" s="80"/>
      <c r="V508" s="9">
        <v>78566.600000000006</v>
      </c>
      <c r="W508" s="8">
        <v>87553.299999999988</v>
      </c>
      <c r="X508" s="66">
        <f t="shared" si="7"/>
        <v>47.295116358726446</v>
      </c>
      <c r="Y508" s="37"/>
    </row>
    <row r="509" spans="1:25" ht="12.75" customHeight="1" x14ac:dyDescent="0.2">
      <c r="A509" s="43"/>
      <c r="B509" s="67"/>
      <c r="C509" s="69"/>
      <c r="D509" s="68"/>
      <c r="E509" s="84" t="s">
        <v>315</v>
      </c>
      <c r="F509" s="84"/>
      <c r="G509" s="84"/>
      <c r="H509" s="61" t="s">
        <v>310</v>
      </c>
      <c r="I509" s="62" t="s">
        <v>121</v>
      </c>
      <c r="J509" s="63" t="s">
        <v>94</v>
      </c>
      <c r="K509" s="63" t="s">
        <v>190</v>
      </c>
      <c r="L509" s="64" t="s">
        <v>173</v>
      </c>
      <c r="M509" s="65" t="s">
        <v>310</v>
      </c>
      <c r="N509" s="10" t="s">
        <v>9</v>
      </c>
      <c r="O509" s="79"/>
      <c r="P509" s="79"/>
      <c r="Q509" s="79"/>
      <c r="R509" s="80"/>
      <c r="S509" s="9">
        <v>165509.9</v>
      </c>
      <c r="T509" s="79"/>
      <c r="U509" s="80"/>
      <c r="V509" s="9">
        <v>78243</v>
      </c>
      <c r="W509" s="8">
        <v>87266.9</v>
      </c>
      <c r="X509" s="66">
        <f t="shared" si="7"/>
        <v>47.273909294851848</v>
      </c>
      <c r="Y509" s="37"/>
    </row>
    <row r="510" spans="1:25" ht="12.75" customHeight="1" x14ac:dyDescent="0.2">
      <c r="A510" s="43"/>
      <c r="B510" s="67"/>
      <c r="C510" s="69"/>
      <c r="D510" s="69"/>
      <c r="E510" s="68"/>
      <c r="F510" s="78" t="s">
        <v>180</v>
      </c>
      <c r="G510" s="78"/>
      <c r="H510" s="61" t="s">
        <v>310</v>
      </c>
      <c r="I510" s="62" t="s">
        <v>121</v>
      </c>
      <c r="J510" s="63" t="s">
        <v>94</v>
      </c>
      <c r="K510" s="63" t="s">
        <v>190</v>
      </c>
      <c r="L510" s="64" t="s">
        <v>173</v>
      </c>
      <c r="M510" s="65" t="s">
        <v>310</v>
      </c>
      <c r="N510" s="10" t="s">
        <v>179</v>
      </c>
      <c r="O510" s="79"/>
      <c r="P510" s="79"/>
      <c r="Q510" s="79"/>
      <c r="R510" s="80"/>
      <c r="S510" s="9">
        <v>84045.5</v>
      </c>
      <c r="T510" s="79"/>
      <c r="U510" s="80"/>
      <c r="V510" s="9">
        <v>43509.1</v>
      </c>
      <c r="W510" s="8">
        <v>40536.400000000001</v>
      </c>
      <c r="X510" s="66">
        <f t="shared" si="7"/>
        <v>51.768506344777528</v>
      </c>
      <c r="Y510" s="37"/>
    </row>
    <row r="511" spans="1:25" ht="12.75" customHeight="1" x14ac:dyDescent="0.2">
      <c r="A511" s="43"/>
      <c r="B511" s="67"/>
      <c r="C511" s="69"/>
      <c r="D511" s="69"/>
      <c r="E511" s="68"/>
      <c r="F511" s="78" t="s">
        <v>178</v>
      </c>
      <c r="G511" s="78"/>
      <c r="H511" s="61" t="s">
        <v>310</v>
      </c>
      <c r="I511" s="62" t="s">
        <v>121</v>
      </c>
      <c r="J511" s="63" t="s">
        <v>94</v>
      </c>
      <c r="K511" s="63" t="s">
        <v>190</v>
      </c>
      <c r="L511" s="64" t="s">
        <v>173</v>
      </c>
      <c r="M511" s="65" t="s">
        <v>310</v>
      </c>
      <c r="N511" s="10" t="s">
        <v>177</v>
      </c>
      <c r="O511" s="79"/>
      <c r="P511" s="79"/>
      <c r="Q511" s="79"/>
      <c r="R511" s="80"/>
      <c r="S511" s="9">
        <v>2496.1999999999998</v>
      </c>
      <c r="T511" s="79"/>
      <c r="U511" s="80"/>
      <c r="V511" s="9">
        <v>391.9</v>
      </c>
      <c r="W511" s="8">
        <v>2104.2999999999997</v>
      </c>
      <c r="X511" s="66">
        <f t="shared" si="7"/>
        <v>15.699863792965308</v>
      </c>
      <c r="Y511" s="37"/>
    </row>
    <row r="512" spans="1:25" ht="21.75" customHeight="1" x14ac:dyDescent="0.2">
      <c r="A512" s="43"/>
      <c r="B512" s="67"/>
      <c r="C512" s="69"/>
      <c r="D512" s="69"/>
      <c r="E512" s="68"/>
      <c r="F512" s="78" t="s">
        <v>176</v>
      </c>
      <c r="G512" s="78"/>
      <c r="H512" s="61" t="s">
        <v>310</v>
      </c>
      <c r="I512" s="62" t="s">
        <v>121</v>
      </c>
      <c r="J512" s="63" t="s">
        <v>94</v>
      </c>
      <c r="K512" s="63" t="s">
        <v>190</v>
      </c>
      <c r="L512" s="64" t="s">
        <v>173</v>
      </c>
      <c r="M512" s="65" t="s">
        <v>310</v>
      </c>
      <c r="N512" s="10" t="s">
        <v>175</v>
      </c>
      <c r="O512" s="79"/>
      <c r="P512" s="79"/>
      <c r="Q512" s="79"/>
      <c r="R512" s="80"/>
      <c r="S512" s="9">
        <v>25421.1</v>
      </c>
      <c r="T512" s="79"/>
      <c r="U512" s="80"/>
      <c r="V512" s="9">
        <v>11382</v>
      </c>
      <c r="W512" s="8">
        <v>14039.099999999999</v>
      </c>
      <c r="X512" s="66">
        <f t="shared" si="7"/>
        <v>44.773829613982087</v>
      </c>
      <c r="Y512" s="37"/>
    </row>
    <row r="513" spans="1:25" ht="21.75" customHeight="1" x14ac:dyDescent="0.2">
      <c r="A513" s="43"/>
      <c r="B513" s="67"/>
      <c r="C513" s="69"/>
      <c r="D513" s="69"/>
      <c r="E513" s="68"/>
      <c r="F513" s="78" t="s">
        <v>21</v>
      </c>
      <c r="G513" s="78"/>
      <c r="H513" s="61" t="s">
        <v>310</v>
      </c>
      <c r="I513" s="62" t="s">
        <v>121</v>
      </c>
      <c r="J513" s="63" t="s">
        <v>94</v>
      </c>
      <c r="K513" s="63" t="s">
        <v>190</v>
      </c>
      <c r="L513" s="64" t="s">
        <v>173</v>
      </c>
      <c r="M513" s="65" t="s">
        <v>310</v>
      </c>
      <c r="N513" s="10" t="s">
        <v>18</v>
      </c>
      <c r="O513" s="79"/>
      <c r="P513" s="79"/>
      <c r="Q513" s="79"/>
      <c r="R513" s="80"/>
      <c r="S513" s="9">
        <v>44796.800000000003</v>
      </c>
      <c r="T513" s="79"/>
      <c r="U513" s="80"/>
      <c r="V513" s="9">
        <v>18188.7</v>
      </c>
      <c r="W513" s="8">
        <v>26608.1</v>
      </c>
      <c r="X513" s="66">
        <f t="shared" si="7"/>
        <v>40.602676976926922</v>
      </c>
      <c r="Y513" s="37"/>
    </row>
    <row r="514" spans="1:25" ht="12.75" customHeight="1" x14ac:dyDescent="0.2">
      <c r="A514" s="43"/>
      <c r="B514" s="67"/>
      <c r="C514" s="69"/>
      <c r="D514" s="69"/>
      <c r="E514" s="68"/>
      <c r="F514" s="78" t="s">
        <v>314</v>
      </c>
      <c r="G514" s="78"/>
      <c r="H514" s="61" t="s">
        <v>310</v>
      </c>
      <c r="I514" s="62" t="s">
        <v>121</v>
      </c>
      <c r="J514" s="63" t="s">
        <v>94</v>
      </c>
      <c r="K514" s="63" t="s">
        <v>190</v>
      </c>
      <c r="L514" s="64" t="s">
        <v>173</v>
      </c>
      <c r="M514" s="65" t="s">
        <v>310</v>
      </c>
      <c r="N514" s="10" t="s">
        <v>313</v>
      </c>
      <c r="O514" s="79"/>
      <c r="P514" s="79"/>
      <c r="Q514" s="79"/>
      <c r="R514" s="80"/>
      <c r="S514" s="9">
        <v>8285.5</v>
      </c>
      <c r="T514" s="79"/>
      <c r="U514" s="80"/>
      <c r="V514" s="9">
        <v>4462.8999999999996</v>
      </c>
      <c r="W514" s="8">
        <v>3822.6000000000004</v>
      </c>
      <c r="X514" s="66">
        <f t="shared" si="7"/>
        <v>53.863979240842426</v>
      </c>
      <c r="Y514" s="37"/>
    </row>
    <row r="515" spans="1:25" ht="21.75" customHeight="1" x14ac:dyDescent="0.2">
      <c r="A515" s="43"/>
      <c r="B515" s="67"/>
      <c r="C515" s="69"/>
      <c r="D515" s="69"/>
      <c r="E515" s="68"/>
      <c r="F515" s="78" t="s">
        <v>168</v>
      </c>
      <c r="G515" s="78"/>
      <c r="H515" s="61" t="s">
        <v>310</v>
      </c>
      <c r="I515" s="62" t="s">
        <v>121</v>
      </c>
      <c r="J515" s="63" t="s">
        <v>94</v>
      </c>
      <c r="K515" s="63" t="s">
        <v>190</v>
      </c>
      <c r="L515" s="64" t="s">
        <v>173</v>
      </c>
      <c r="M515" s="65" t="s">
        <v>310</v>
      </c>
      <c r="N515" s="10" t="s">
        <v>167</v>
      </c>
      <c r="O515" s="79"/>
      <c r="P515" s="79"/>
      <c r="Q515" s="79"/>
      <c r="R515" s="80"/>
      <c r="S515" s="9">
        <v>302</v>
      </c>
      <c r="T515" s="79"/>
      <c r="U515" s="80"/>
      <c r="V515" s="9">
        <v>224.7</v>
      </c>
      <c r="W515" s="8">
        <v>77.300000000000011</v>
      </c>
      <c r="X515" s="66">
        <f t="shared" si="7"/>
        <v>74.403973509933778</v>
      </c>
      <c r="Y515" s="37"/>
    </row>
    <row r="516" spans="1:25" ht="12.75" customHeight="1" x14ac:dyDescent="0.2">
      <c r="A516" s="43"/>
      <c r="B516" s="67"/>
      <c r="C516" s="69"/>
      <c r="D516" s="69"/>
      <c r="E516" s="68"/>
      <c r="F516" s="78" t="s">
        <v>312</v>
      </c>
      <c r="G516" s="78"/>
      <c r="H516" s="61" t="s">
        <v>310</v>
      </c>
      <c r="I516" s="62" t="s">
        <v>121</v>
      </c>
      <c r="J516" s="63" t="s">
        <v>94</v>
      </c>
      <c r="K516" s="63" t="s">
        <v>190</v>
      </c>
      <c r="L516" s="64" t="s">
        <v>173</v>
      </c>
      <c r="M516" s="65" t="s">
        <v>310</v>
      </c>
      <c r="N516" s="10" t="s">
        <v>311</v>
      </c>
      <c r="O516" s="79"/>
      <c r="P516" s="79"/>
      <c r="Q516" s="79"/>
      <c r="R516" s="80"/>
      <c r="S516" s="9">
        <v>132.80000000000001</v>
      </c>
      <c r="T516" s="79"/>
      <c r="U516" s="80"/>
      <c r="V516" s="9">
        <v>83.7</v>
      </c>
      <c r="W516" s="8">
        <v>49.100000000000009</v>
      </c>
      <c r="X516" s="66">
        <f t="shared" si="7"/>
        <v>63.027108433734938</v>
      </c>
      <c r="Y516" s="37"/>
    </row>
    <row r="517" spans="1:25" ht="12.75" customHeight="1" x14ac:dyDescent="0.2">
      <c r="A517" s="43"/>
      <c r="B517" s="67"/>
      <c r="C517" s="69"/>
      <c r="D517" s="69"/>
      <c r="E517" s="68"/>
      <c r="F517" s="78" t="s">
        <v>305</v>
      </c>
      <c r="G517" s="78"/>
      <c r="H517" s="61" t="s">
        <v>310</v>
      </c>
      <c r="I517" s="62" t="s">
        <v>121</v>
      </c>
      <c r="J517" s="63" t="s">
        <v>94</v>
      </c>
      <c r="K517" s="63" t="s">
        <v>190</v>
      </c>
      <c r="L517" s="64" t="s">
        <v>173</v>
      </c>
      <c r="M517" s="65" t="s">
        <v>310</v>
      </c>
      <c r="N517" s="10" t="s">
        <v>304</v>
      </c>
      <c r="O517" s="79"/>
      <c r="P517" s="79"/>
      <c r="Q517" s="79"/>
      <c r="R517" s="80"/>
      <c r="S517" s="9">
        <v>30</v>
      </c>
      <c r="T517" s="79"/>
      <c r="U517" s="80"/>
      <c r="V517" s="9">
        <v>0</v>
      </c>
      <c r="W517" s="8">
        <v>30</v>
      </c>
      <c r="X517" s="66">
        <f t="shared" si="7"/>
        <v>0</v>
      </c>
      <c r="Y517" s="37"/>
    </row>
    <row r="518" spans="1:25" ht="12.75" customHeight="1" x14ac:dyDescent="0.2">
      <c r="A518" s="43"/>
      <c r="B518" s="67"/>
      <c r="C518" s="69"/>
      <c r="D518" s="68"/>
      <c r="E518" s="84" t="s">
        <v>309</v>
      </c>
      <c r="F518" s="84"/>
      <c r="G518" s="84"/>
      <c r="H518" s="61" t="s">
        <v>308</v>
      </c>
      <c r="I518" s="62" t="s">
        <v>121</v>
      </c>
      <c r="J518" s="63" t="s">
        <v>94</v>
      </c>
      <c r="K518" s="63" t="s">
        <v>190</v>
      </c>
      <c r="L518" s="64" t="s">
        <v>2</v>
      </c>
      <c r="M518" s="65" t="s">
        <v>308</v>
      </c>
      <c r="N518" s="10" t="s">
        <v>9</v>
      </c>
      <c r="O518" s="79"/>
      <c r="P518" s="79"/>
      <c r="Q518" s="79"/>
      <c r="R518" s="80"/>
      <c r="S518" s="9">
        <v>610</v>
      </c>
      <c r="T518" s="79"/>
      <c r="U518" s="80"/>
      <c r="V518" s="9">
        <v>323.60000000000002</v>
      </c>
      <c r="W518" s="8">
        <v>286.39999999999998</v>
      </c>
      <c r="X518" s="66">
        <f t="shared" si="7"/>
        <v>53.049180327868861</v>
      </c>
      <c r="Y518" s="37"/>
    </row>
    <row r="519" spans="1:25" ht="21.75" customHeight="1" x14ac:dyDescent="0.2">
      <c r="A519" s="43"/>
      <c r="B519" s="67"/>
      <c r="C519" s="69"/>
      <c r="D519" s="69"/>
      <c r="E519" s="68"/>
      <c r="F519" s="78" t="s">
        <v>21</v>
      </c>
      <c r="G519" s="78"/>
      <c r="H519" s="61" t="s">
        <v>308</v>
      </c>
      <c r="I519" s="62" t="s">
        <v>121</v>
      </c>
      <c r="J519" s="63" t="s">
        <v>94</v>
      </c>
      <c r="K519" s="63" t="s">
        <v>190</v>
      </c>
      <c r="L519" s="64" t="s">
        <v>2</v>
      </c>
      <c r="M519" s="65" t="s">
        <v>308</v>
      </c>
      <c r="N519" s="10" t="s">
        <v>18</v>
      </c>
      <c r="O519" s="79"/>
      <c r="P519" s="79"/>
      <c r="Q519" s="79"/>
      <c r="R519" s="80"/>
      <c r="S519" s="9">
        <v>610</v>
      </c>
      <c r="T519" s="79"/>
      <c r="U519" s="80"/>
      <c r="V519" s="9">
        <v>323.60000000000002</v>
      </c>
      <c r="W519" s="8">
        <v>286.39999999999998</v>
      </c>
      <c r="X519" s="66">
        <f t="shared" si="7"/>
        <v>53.049180327868861</v>
      </c>
      <c r="Y519" s="37"/>
    </row>
    <row r="520" spans="1:25" ht="54.75" customHeight="1" x14ac:dyDescent="0.2">
      <c r="A520" s="43"/>
      <c r="B520" s="67"/>
      <c r="C520" s="68"/>
      <c r="D520" s="84" t="s">
        <v>307</v>
      </c>
      <c r="E520" s="84"/>
      <c r="F520" s="84"/>
      <c r="G520" s="84"/>
      <c r="H520" s="61" t="s">
        <v>303</v>
      </c>
      <c r="I520" s="62" t="s">
        <v>121</v>
      </c>
      <c r="J520" s="63" t="s">
        <v>94</v>
      </c>
      <c r="K520" s="63" t="s">
        <v>184</v>
      </c>
      <c r="L520" s="64" t="s">
        <v>9</v>
      </c>
      <c r="M520" s="65" t="s">
        <v>303</v>
      </c>
      <c r="N520" s="10" t="s">
        <v>9</v>
      </c>
      <c r="O520" s="79"/>
      <c r="P520" s="79"/>
      <c r="Q520" s="79"/>
      <c r="R520" s="80"/>
      <c r="S520" s="9">
        <v>48778.6</v>
      </c>
      <c r="T520" s="79"/>
      <c r="U520" s="80"/>
      <c r="V520" s="9">
        <v>32065</v>
      </c>
      <c r="W520" s="8">
        <v>16713.599999999999</v>
      </c>
      <c r="X520" s="66">
        <f t="shared" si="7"/>
        <v>65.735793975226841</v>
      </c>
      <c r="Y520" s="37"/>
    </row>
    <row r="521" spans="1:25" ht="12.75" customHeight="1" x14ac:dyDescent="0.2">
      <c r="A521" s="43"/>
      <c r="B521" s="67"/>
      <c r="C521" s="69"/>
      <c r="D521" s="68"/>
      <c r="E521" s="84" t="s">
        <v>306</v>
      </c>
      <c r="F521" s="84"/>
      <c r="G521" s="84"/>
      <c r="H521" s="61" t="s">
        <v>303</v>
      </c>
      <c r="I521" s="62" t="s">
        <v>121</v>
      </c>
      <c r="J521" s="63" t="s">
        <v>94</v>
      </c>
      <c r="K521" s="63" t="s">
        <v>184</v>
      </c>
      <c r="L521" s="64" t="s">
        <v>173</v>
      </c>
      <c r="M521" s="65" t="s">
        <v>303</v>
      </c>
      <c r="N521" s="10" t="s">
        <v>9</v>
      </c>
      <c r="O521" s="79"/>
      <c r="P521" s="79"/>
      <c r="Q521" s="79"/>
      <c r="R521" s="80"/>
      <c r="S521" s="9">
        <v>48778.6</v>
      </c>
      <c r="T521" s="79"/>
      <c r="U521" s="80"/>
      <c r="V521" s="9">
        <v>32065</v>
      </c>
      <c r="W521" s="8">
        <v>16713.599999999999</v>
      </c>
      <c r="X521" s="66">
        <f t="shared" si="7"/>
        <v>65.735793975226841</v>
      </c>
      <c r="Y521" s="37"/>
    </row>
    <row r="522" spans="1:25" ht="12.75" customHeight="1" x14ac:dyDescent="0.2">
      <c r="A522" s="43"/>
      <c r="B522" s="67"/>
      <c r="C522" s="69"/>
      <c r="D522" s="69"/>
      <c r="E522" s="68"/>
      <c r="F522" s="78" t="s">
        <v>180</v>
      </c>
      <c r="G522" s="78"/>
      <c r="H522" s="61" t="s">
        <v>303</v>
      </c>
      <c r="I522" s="62" t="s">
        <v>121</v>
      </c>
      <c r="J522" s="63" t="s">
        <v>94</v>
      </c>
      <c r="K522" s="63" t="s">
        <v>184</v>
      </c>
      <c r="L522" s="64" t="s">
        <v>173</v>
      </c>
      <c r="M522" s="65" t="s">
        <v>303</v>
      </c>
      <c r="N522" s="10" t="s">
        <v>179</v>
      </c>
      <c r="O522" s="79"/>
      <c r="P522" s="79"/>
      <c r="Q522" s="79"/>
      <c r="R522" s="80"/>
      <c r="S522" s="9">
        <v>31333.5</v>
      </c>
      <c r="T522" s="79"/>
      <c r="U522" s="80"/>
      <c r="V522" s="9">
        <v>21034.9</v>
      </c>
      <c r="W522" s="8">
        <v>10298.599999999999</v>
      </c>
      <c r="X522" s="66">
        <f t="shared" si="7"/>
        <v>67.132302487752725</v>
      </c>
      <c r="Y522" s="37"/>
    </row>
    <row r="523" spans="1:25" ht="12.75" customHeight="1" x14ac:dyDescent="0.2">
      <c r="A523" s="43"/>
      <c r="B523" s="67"/>
      <c r="C523" s="69"/>
      <c r="D523" s="69"/>
      <c r="E523" s="68"/>
      <c r="F523" s="78" t="s">
        <v>178</v>
      </c>
      <c r="G523" s="78"/>
      <c r="H523" s="61" t="s">
        <v>303</v>
      </c>
      <c r="I523" s="62" t="s">
        <v>121</v>
      </c>
      <c r="J523" s="63" t="s">
        <v>94</v>
      </c>
      <c r="K523" s="63" t="s">
        <v>184</v>
      </c>
      <c r="L523" s="64" t="s">
        <v>173</v>
      </c>
      <c r="M523" s="65" t="s">
        <v>303</v>
      </c>
      <c r="N523" s="10" t="s">
        <v>177</v>
      </c>
      <c r="O523" s="79"/>
      <c r="P523" s="79"/>
      <c r="Q523" s="79"/>
      <c r="R523" s="80"/>
      <c r="S523" s="9">
        <v>585.20000000000005</v>
      </c>
      <c r="T523" s="79"/>
      <c r="U523" s="80"/>
      <c r="V523" s="9">
        <v>71.2</v>
      </c>
      <c r="W523" s="8">
        <v>514</v>
      </c>
      <c r="X523" s="66">
        <f t="shared" si="7"/>
        <v>12.166780587833218</v>
      </c>
      <c r="Y523" s="37"/>
    </row>
    <row r="524" spans="1:25" ht="21.75" customHeight="1" x14ac:dyDescent="0.2">
      <c r="A524" s="43"/>
      <c r="B524" s="67"/>
      <c r="C524" s="69"/>
      <c r="D524" s="69"/>
      <c r="E524" s="68"/>
      <c r="F524" s="78" t="s">
        <v>176</v>
      </c>
      <c r="G524" s="78"/>
      <c r="H524" s="61" t="s">
        <v>303</v>
      </c>
      <c r="I524" s="62" t="s">
        <v>121</v>
      </c>
      <c r="J524" s="63" t="s">
        <v>94</v>
      </c>
      <c r="K524" s="63" t="s">
        <v>184</v>
      </c>
      <c r="L524" s="64" t="s">
        <v>173</v>
      </c>
      <c r="M524" s="65" t="s">
        <v>303</v>
      </c>
      <c r="N524" s="10" t="s">
        <v>175</v>
      </c>
      <c r="O524" s="79"/>
      <c r="P524" s="79"/>
      <c r="Q524" s="79"/>
      <c r="R524" s="80"/>
      <c r="S524" s="9">
        <v>9788.6</v>
      </c>
      <c r="T524" s="79"/>
      <c r="U524" s="80"/>
      <c r="V524" s="9">
        <v>5657.4</v>
      </c>
      <c r="W524" s="8">
        <v>4131.2000000000007</v>
      </c>
      <c r="X524" s="66">
        <f t="shared" si="7"/>
        <v>57.795803281368123</v>
      </c>
      <c r="Y524" s="37"/>
    </row>
    <row r="525" spans="1:25" ht="21.75" customHeight="1" x14ac:dyDescent="0.2">
      <c r="A525" s="43"/>
      <c r="B525" s="67"/>
      <c r="C525" s="69"/>
      <c r="D525" s="69"/>
      <c r="E525" s="68"/>
      <c r="F525" s="78" t="s">
        <v>21</v>
      </c>
      <c r="G525" s="78"/>
      <c r="H525" s="61" t="s">
        <v>303</v>
      </c>
      <c r="I525" s="62" t="s">
        <v>121</v>
      </c>
      <c r="J525" s="63" t="s">
        <v>94</v>
      </c>
      <c r="K525" s="63" t="s">
        <v>184</v>
      </c>
      <c r="L525" s="64" t="s">
        <v>173</v>
      </c>
      <c r="M525" s="65" t="s">
        <v>303</v>
      </c>
      <c r="N525" s="10" t="s">
        <v>18</v>
      </c>
      <c r="O525" s="79"/>
      <c r="P525" s="79"/>
      <c r="Q525" s="79"/>
      <c r="R525" s="80"/>
      <c r="S525" s="9">
        <v>3608.9</v>
      </c>
      <c r="T525" s="79"/>
      <c r="U525" s="80"/>
      <c r="V525" s="9">
        <v>2854.7</v>
      </c>
      <c r="W525" s="8">
        <v>754.20000000000027</v>
      </c>
      <c r="X525" s="66">
        <f t="shared" si="7"/>
        <v>79.101665327385078</v>
      </c>
      <c r="Y525" s="37"/>
    </row>
    <row r="526" spans="1:25" ht="21.75" customHeight="1" x14ac:dyDescent="0.2">
      <c r="A526" s="43"/>
      <c r="B526" s="67"/>
      <c r="C526" s="69"/>
      <c r="D526" s="69"/>
      <c r="E526" s="68"/>
      <c r="F526" s="78" t="s">
        <v>168</v>
      </c>
      <c r="G526" s="78"/>
      <c r="H526" s="61" t="s">
        <v>303</v>
      </c>
      <c r="I526" s="62" t="s">
        <v>121</v>
      </c>
      <c r="J526" s="63" t="s">
        <v>94</v>
      </c>
      <c r="K526" s="63" t="s">
        <v>184</v>
      </c>
      <c r="L526" s="64" t="s">
        <v>173</v>
      </c>
      <c r="M526" s="65" t="s">
        <v>303</v>
      </c>
      <c r="N526" s="10" t="s">
        <v>167</v>
      </c>
      <c r="O526" s="79"/>
      <c r="P526" s="79"/>
      <c r="Q526" s="79"/>
      <c r="R526" s="80"/>
      <c r="S526" s="9">
        <v>1600</v>
      </c>
      <c r="T526" s="79"/>
      <c r="U526" s="80"/>
      <c r="V526" s="9">
        <v>665.3</v>
      </c>
      <c r="W526" s="8">
        <v>934.7</v>
      </c>
      <c r="X526" s="66">
        <f t="shared" si="7"/>
        <v>41.581249999999997</v>
      </c>
      <c r="Y526" s="37"/>
    </row>
    <row r="527" spans="1:25" ht="21.75" customHeight="1" x14ac:dyDescent="0.2">
      <c r="A527" s="43"/>
      <c r="B527" s="67"/>
      <c r="C527" s="69"/>
      <c r="D527" s="69"/>
      <c r="E527" s="68"/>
      <c r="F527" s="78" t="s">
        <v>54</v>
      </c>
      <c r="G527" s="78"/>
      <c r="H527" s="61" t="s">
        <v>303</v>
      </c>
      <c r="I527" s="62" t="s">
        <v>121</v>
      </c>
      <c r="J527" s="63" t="s">
        <v>94</v>
      </c>
      <c r="K527" s="63" t="s">
        <v>184</v>
      </c>
      <c r="L527" s="64" t="s">
        <v>173</v>
      </c>
      <c r="M527" s="65" t="s">
        <v>303</v>
      </c>
      <c r="N527" s="10" t="s">
        <v>51</v>
      </c>
      <c r="O527" s="79"/>
      <c r="P527" s="79"/>
      <c r="Q527" s="79"/>
      <c r="R527" s="80"/>
      <c r="S527" s="9">
        <v>623.4</v>
      </c>
      <c r="T527" s="79"/>
      <c r="U527" s="80"/>
      <c r="V527" s="9">
        <v>623.29999999999995</v>
      </c>
      <c r="W527" s="8">
        <v>0.10000000000002274</v>
      </c>
      <c r="X527" s="66">
        <f t="shared" ref="X527:X590" si="8">V527*100/S527</f>
        <v>99.983958934873272</v>
      </c>
      <c r="Y527" s="37"/>
    </row>
    <row r="528" spans="1:25" ht="12.75" customHeight="1" x14ac:dyDescent="0.2">
      <c r="A528" s="43"/>
      <c r="B528" s="67"/>
      <c r="C528" s="69"/>
      <c r="D528" s="69"/>
      <c r="E528" s="68"/>
      <c r="F528" s="78" t="s">
        <v>305</v>
      </c>
      <c r="G528" s="78"/>
      <c r="H528" s="61" t="s">
        <v>303</v>
      </c>
      <c r="I528" s="62" t="s">
        <v>121</v>
      </c>
      <c r="J528" s="63" t="s">
        <v>94</v>
      </c>
      <c r="K528" s="63" t="s">
        <v>184</v>
      </c>
      <c r="L528" s="64" t="s">
        <v>173</v>
      </c>
      <c r="M528" s="65" t="s">
        <v>303</v>
      </c>
      <c r="N528" s="10" t="s">
        <v>304</v>
      </c>
      <c r="O528" s="79"/>
      <c r="P528" s="79"/>
      <c r="Q528" s="79"/>
      <c r="R528" s="80"/>
      <c r="S528" s="9">
        <v>4</v>
      </c>
      <c r="T528" s="79"/>
      <c r="U528" s="80"/>
      <c r="V528" s="9">
        <v>3.2</v>
      </c>
      <c r="W528" s="8">
        <v>0.79999999999999982</v>
      </c>
      <c r="X528" s="66">
        <f t="shared" si="8"/>
        <v>80</v>
      </c>
      <c r="Y528" s="37"/>
    </row>
    <row r="529" spans="1:25" ht="12.75" customHeight="1" x14ac:dyDescent="0.2">
      <c r="A529" s="43"/>
      <c r="B529" s="67"/>
      <c r="C529" s="69"/>
      <c r="D529" s="69"/>
      <c r="E529" s="68"/>
      <c r="F529" s="78" t="s">
        <v>49</v>
      </c>
      <c r="G529" s="78"/>
      <c r="H529" s="61" t="s">
        <v>303</v>
      </c>
      <c r="I529" s="62" t="s">
        <v>121</v>
      </c>
      <c r="J529" s="63" t="s">
        <v>94</v>
      </c>
      <c r="K529" s="63" t="s">
        <v>184</v>
      </c>
      <c r="L529" s="64" t="s">
        <v>173</v>
      </c>
      <c r="M529" s="65" t="s">
        <v>303</v>
      </c>
      <c r="N529" s="10" t="s">
        <v>46</v>
      </c>
      <c r="O529" s="79"/>
      <c r="P529" s="79"/>
      <c r="Q529" s="79"/>
      <c r="R529" s="80"/>
      <c r="S529" s="9">
        <v>1235</v>
      </c>
      <c r="T529" s="79"/>
      <c r="U529" s="80"/>
      <c r="V529" s="9">
        <v>1155</v>
      </c>
      <c r="W529" s="8">
        <v>80</v>
      </c>
      <c r="X529" s="66">
        <f t="shared" si="8"/>
        <v>93.522267206477736</v>
      </c>
      <c r="Y529" s="37"/>
    </row>
    <row r="530" spans="1:25" ht="12.75" customHeight="1" x14ac:dyDescent="0.2">
      <c r="A530" s="43"/>
      <c r="B530" s="85" t="s">
        <v>302</v>
      </c>
      <c r="C530" s="85"/>
      <c r="D530" s="85"/>
      <c r="E530" s="85"/>
      <c r="F530" s="85"/>
      <c r="G530" s="85"/>
      <c r="H530" s="61" t="s">
        <v>301</v>
      </c>
      <c r="I530" s="62" t="s">
        <v>111</v>
      </c>
      <c r="J530" s="63" t="s">
        <v>9</v>
      </c>
      <c r="K530" s="63" t="s">
        <v>9</v>
      </c>
      <c r="L530" s="64" t="s">
        <v>9</v>
      </c>
      <c r="M530" s="65" t="s">
        <v>285</v>
      </c>
      <c r="N530" s="10" t="s">
        <v>9</v>
      </c>
      <c r="O530" s="79"/>
      <c r="P530" s="79"/>
      <c r="Q530" s="79"/>
      <c r="R530" s="80"/>
      <c r="S530" s="9">
        <v>26930.2</v>
      </c>
      <c r="T530" s="79"/>
      <c r="U530" s="80"/>
      <c r="V530" s="9">
        <v>3565.8</v>
      </c>
      <c r="W530" s="8">
        <v>23364.400000000001</v>
      </c>
      <c r="X530" s="66">
        <f t="shared" si="8"/>
        <v>13.240896837008265</v>
      </c>
      <c r="Y530" s="37"/>
    </row>
    <row r="531" spans="1:25" ht="21.75" customHeight="1" x14ac:dyDescent="0.2">
      <c r="A531" s="43"/>
      <c r="B531" s="60"/>
      <c r="C531" s="84" t="s">
        <v>300</v>
      </c>
      <c r="D531" s="84"/>
      <c r="E531" s="84"/>
      <c r="F531" s="84"/>
      <c r="G531" s="84"/>
      <c r="H531" s="61" t="s">
        <v>295</v>
      </c>
      <c r="I531" s="62" t="s">
        <v>111</v>
      </c>
      <c r="J531" s="63" t="s">
        <v>232</v>
      </c>
      <c r="K531" s="63" t="s">
        <v>9</v>
      </c>
      <c r="L531" s="64" t="s">
        <v>9</v>
      </c>
      <c r="M531" s="65" t="s">
        <v>295</v>
      </c>
      <c r="N531" s="10" t="s">
        <v>9</v>
      </c>
      <c r="O531" s="79"/>
      <c r="P531" s="79"/>
      <c r="Q531" s="79"/>
      <c r="R531" s="80"/>
      <c r="S531" s="9">
        <v>19744.3</v>
      </c>
      <c r="T531" s="79"/>
      <c r="U531" s="80"/>
      <c r="V531" s="9">
        <v>0</v>
      </c>
      <c r="W531" s="8">
        <v>19744.3</v>
      </c>
      <c r="X531" s="66">
        <f t="shared" si="8"/>
        <v>0</v>
      </c>
      <c r="Y531" s="37"/>
    </row>
    <row r="532" spans="1:25" ht="12.75" customHeight="1" x14ac:dyDescent="0.2">
      <c r="A532" s="43"/>
      <c r="B532" s="67"/>
      <c r="C532" s="68"/>
      <c r="D532" s="84" t="s">
        <v>299</v>
      </c>
      <c r="E532" s="84"/>
      <c r="F532" s="84"/>
      <c r="G532" s="84"/>
      <c r="H532" s="61" t="s">
        <v>295</v>
      </c>
      <c r="I532" s="62" t="s">
        <v>111</v>
      </c>
      <c r="J532" s="63" t="s">
        <v>232</v>
      </c>
      <c r="K532" s="63" t="s">
        <v>297</v>
      </c>
      <c r="L532" s="64" t="s">
        <v>9</v>
      </c>
      <c r="M532" s="65" t="s">
        <v>295</v>
      </c>
      <c r="N532" s="10" t="s">
        <v>9</v>
      </c>
      <c r="O532" s="79"/>
      <c r="P532" s="79"/>
      <c r="Q532" s="79"/>
      <c r="R532" s="80"/>
      <c r="S532" s="9">
        <v>19744.3</v>
      </c>
      <c r="T532" s="79"/>
      <c r="U532" s="80"/>
      <c r="V532" s="9">
        <v>0</v>
      </c>
      <c r="W532" s="8">
        <v>19744.3</v>
      </c>
      <c r="X532" s="66">
        <f t="shared" si="8"/>
        <v>0</v>
      </c>
      <c r="Y532" s="37"/>
    </row>
    <row r="533" spans="1:25" ht="12.75" customHeight="1" x14ac:dyDescent="0.2">
      <c r="A533" s="43"/>
      <c r="B533" s="67"/>
      <c r="C533" s="69"/>
      <c r="D533" s="68"/>
      <c r="E533" s="84" t="s">
        <v>298</v>
      </c>
      <c r="F533" s="84"/>
      <c r="G533" s="84"/>
      <c r="H533" s="61" t="s">
        <v>295</v>
      </c>
      <c r="I533" s="62" t="s">
        <v>111</v>
      </c>
      <c r="J533" s="63" t="s">
        <v>232</v>
      </c>
      <c r="K533" s="63" t="s">
        <v>297</v>
      </c>
      <c r="L533" s="64" t="s">
        <v>296</v>
      </c>
      <c r="M533" s="65" t="s">
        <v>295</v>
      </c>
      <c r="N533" s="10" t="s">
        <v>9</v>
      </c>
      <c r="O533" s="79"/>
      <c r="P533" s="79"/>
      <c r="Q533" s="79"/>
      <c r="R533" s="80"/>
      <c r="S533" s="9">
        <v>19744.3</v>
      </c>
      <c r="T533" s="79"/>
      <c r="U533" s="80"/>
      <c r="V533" s="9">
        <v>0</v>
      </c>
      <c r="W533" s="8">
        <v>19744.3</v>
      </c>
      <c r="X533" s="66">
        <f t="shared" si="8"/>
        <v>0</v>
      </c>
      <c r="Y533" s="37"/>
    </row>
    <row r="534" spans="1:25" ht="21.75" customHeight="1" x14ac:dyDescent="0.2">
      <c r="A534" s="43"/>
      <c r="B534" s="67"/>
      <c r="C534" s="69"/>
      <c r="D534" s="69"/>
      <c r="E534" s="68"/>
      <c r="F534" s="78" t="s">
        <v>21</v>
      </c>
      <c r="G534" s="78"/>
      <c r="H534" s="61" t="s">
        <v>295</v>
      </c>
      <c r="I534" s="62" t="s">
        <v>111</v>
      </c>
      <c r="J534" s="63" t="s">
        <v>232</v>
      </c>
      <c r="K534" s="63" t="s">
        <v>297</v>
      </c>
      <c r="L534" s="64" t="s">
        <v>296</v>
      </c>
      <c r="M534" s="65" t="s">
        <v>295</v>
      </c>
      <c r="N534" s="10" t="s">
        <v>18</v>
      </c>
      <c r="O534" s="79"/>
      <c r="P534" s="79"/>
      <c r="Q534" s="79"/>
      <c r="R534" s="80"/>
      <c r="S534" s="9">
        <v>19744.3</v>
      </c>
      <c r="T534" s="79"/>
      <c r="U534" s="80"/>
      <c r="V534" s="9">
        <v>0</v>
      </c>
      <c r="W534" s="8">
        <v>19744.3</v>
      </c>
      <c r="X534" s="66">
        <f t="shared" si="8"/>
        <v>0</v>
      </c>
      <c r="Y534" s="37"/>
    </row>
    <row r="535" spans="1:25" ht="12.75" customHeight="1" x14ac:dyDescent="0.2">
      <c r="A535" s="43"/>
      <c r="B535" s="60"/>
      <c r="C535" s="84" t="s">
        <v>294</v>
      </c>
      <c r="D535" s="84"/>
      <c r="E535" s="84"/>
      <c r="F535" s="84"/>
      <c r="G535" s="84"/>
      <c r="H535" s="61" t="s">
        <v>292</v>
      </c>
      <c r="I535" s="62" t="s">
        <v>111</v>
      </c>
      <c r="J535" s="63" t="s">
        <v>94</v>
      </c>
      <c r="K535" s="63" t="s">
        <v>9</v>
      </c>
      <c r="L535" s="64" t="s">
        <v>9</v>
      </c>
      <c r="M535" s="65" t="s">
        <v>285</v>
      </c>
      <c r="N535" s="10" t="s">
        <v>9</v>
      </c>
      <c r="O535" s="79"/>
      <c r="P535" s="79"/>
      <c r="Q535" s="79"/>
      <c r="R535" s="80"/>
      <c r="S535" s="9">
        <v>7185.9</v>
      </c>
      <c r="T535" s="79"/>
      <c r="U535" s="80"/>
      <c r="V535" s="9">
        <v>3565.8</v>
      </c>
      <c r="W535" s="8">
        <v>3620.0999999999995</v>
      </c>
      <c r="X535" s="66">
        <f t="shared" si="8"/>
        <v>49.622176762827209</v>
      </c>
      <c r="Y535" s="37"/>
    </row>
    <row r="536" spans="1:25" ht="21.75" customHeight="1" x14ac:dyDescent="0.2">
      <c r="A536" s="43"/>
      <c r="B536" s="67"/>
      <c r="C536" s="68"/>
      <c r="D536" s="84" t="s">
        <v>293</v>
      </c>
      <c r="E536" s="84"/>
      <c r="F536" s="84"/>
      <c r="G536" s="84"/>
      <c r="H536" s="61" t="s">
        <v>292</v>
      </c>
      <c r="I536" s="62" t="s">
        <v>111</v>
      </c>
      <c r="J536" s="63" t="s">
        <v>94</v>
      </c>
      <c r="K536" s="63" t="s">
        <v>198</v>
      </c>
      <c r="L536" s="64" t="s">
        <v>9</v>
      </c>
      <c r="M536" s="65" t="s">
        <v>285</v>
      </c>
      <c r="N536" s="10" t="s">
        <v>9</v>
      </c>
      <c r="O536" s="79"/>
      <c r="P536" s="79"/>
      <c r="Q536" s="79"/>
      <c r="R536" s="80"/>
      <c r="S536" s="9">
        <v>7185.9</v>
      </c>
      <c r="T536" s="79"/>
      <c r="U536" s="80"/>
      <c r="V536" s="9">
        <v>3565.8</v>
      </c>
      <c r="W536" s="8">
        <v>3620.0999999999995</v>
      </c>
      <c r="X536" s="66">
        <f t="shared" si="8"/>
        <v>49.622176762827209</v>
      </c>
      <c r="Y536" s="37"/>
    </row>
    <row r="537" spans="1:25" ht="12.75" customHeight="1" x14ac:dyDescent="0.2">
      <c r="A537" s="43"/>
      <c r="B537" s="67"/>
      <c r="C537" s="69"/>
      <c r="D537" s="68"/>
      <c r="E537" s="84" t="s">
        <v>291</v>
      </c>
      <c r="F537" s="84"/>
      <c r="G537" s="84"/>
      <c r="H537" s="61" t="s">
        <v>289</v>
      </c>
      <c r="I537" s="62" t="s">
        <v>111</v>
      </c>
      <c r="J537" s="63" t="s">
        <v>94</v>
      </c>
      <c r="K537" s="63" t="s">
        <v>198</v>
      </c>
      <c r="L537" s="64" t="s">
        <v>290</v>
      </c>
      <c r="M537" s="65" t="s">
        <v>289</v>
      </c>
      <c r="N537" s="10" t="s">
        <v>9</v>
      </c>
      <c r="O537" s="79"/>
      <c r="P537" s="79"/>
      <c r="Q537" s="79"/>
      <c r="R537" s="80"/>
      <c r="S537" s="9">
        <v>2915.9</v>
      </c>
      <c r="T537" s="79"/>
      <c r="U537" s="80"/>
      <c r="V537" s="9">
        <v>2915.9</v>
      </c>
      <c r="W537" s="8">
        <v>0</v>
      </c>
      <c r="X537" s="66">
        <f t="shared" si="8"/>
        <v>100</v>
      </c>
      <c r="Y537" s="37"/>
    </row>
    <row r="538" spans="1:25" ht="21.75" customHeight="1" x14ac:dyDescent="0.2">
      <c r="A538" s="43"/>
      <c r="B538" s="67"/>
      <c r="C538" s="69"/>
      <c r="D538" s="69"/>
      <c r="E538" s="68"/>
      <c r="F538" s="78" t="s">
        <v>21</v>
      </c>
      <c r="G538" s="78"/>
      <c r="H538" s="61" t="s">
        <v>289</v>
      </c>
      <c r="I538" s="62" t="s">
        <v>111</v>
      </c>
      <c r="J538" s="63" t="s">
        <v>94</v>
      </c>
      <c r="K538" s="63" t="s">
        <v>198</v>
      </c>
      <c r="L538" s="64" t="s">
        <v>290</v>
      </c>
      <c r="M538" s="65" t="s">
        <v>289</v>
      </c>
      <c r="N538" s="10" t="s">
        <v>18</v>
      </c>
      <c r="O538" s="79"/>
      <c r="P538" s="79"/>
      <c r="Q538" s="79"/>
      <c r="R538" s="80"/>
      <c r="S538" s="9">
        <v>2915.9</v>
      </c>
      <c r="T538" s="79"/>
      <c r="U538" s="80"/>
      <c r="V538" s="9">
        <v>2915.9</v>
      </c>
      <c r="W538" s="8">
        <v>0</v>
      </c>
      <c r="X538" s="66">
        <f t="shared" si="8"/>
        <v>100</v>
      </c>
      <c r="Y538" s="37"/>
    </row>
    <row r="539" spans="1:25" ht="12.75" customHeight="1" x14ac:dyDescent="0.2">
      <c r="A539" s="43"/>
      <c r="B539" s="67"/>
      <c r="C539" s="69"/>
      <c r="D539" s="68"/>
      <c r="E539" s="84" t="s">
        <v>288</v>
      </c>
      <c r="F539" s="84"/>
      <c r="G539" s="84"/>
      <c r="H539" s="61" t="s">
        <v>287</v>
      </c>
      <c r="I539" s="62" t="s">
        <v>111</v>
      </c>
      <c r="J539" s="63" t="s">
        <v>94</v>
      </c>
      <c r="K539" s="63" t="s">
        <v>198</v>
      </c>
      <c r="L539" s="64" t="s">
        <v>202</v>
      </c>
      <c r="M539" s="65" t="s">
        <v>287</v>
      </c>
      <c r="N539" s="10" t="s">
        <v>9</v>
      </c>
      <c r="O539" s="79"/>
      <c r="P539" s="79"/>
      <c r="Q539" s="79"/>
      <c r="R539" s="80"/>
      <c r="S539" s="9">
        <v>600</v>
      </c>
      <c r="T539" s="79"/>
      <c r="U539" s="80"/>
      <c r="V539" s="9">
        <v>0</v>
      </c>
      <c r="W539" s="8">
        <v>600</v>
      </c>
      <c r="X539" s="66">
        <f t="shared" si="8"/>
        <v>0</v>
      </c>
      <c r="Y539" s="37"/>
    </row>
    <row r="540" spans="1:25" ht="21.75" customHeight="1" x14ac:dyDescent="0.2">
      <c r="A540" s="43"/>
      <c r="B540" s="67"/>
      <c r="C540" s="69"/>
      <c r="D540" s="69"/>
      <c r="E540" s="68"/>
      <c r="F540" s="78" t="s">
        <v>21</v>
      </c>
      <c r="G540" s="78"/>
      <c r="H540" s="61" t="s">
        <v>287</v>
      </c>
      <c r="I540" s="62" t="s">
        <v>111</v>
      </c>
      <c r="J540" s="63" t="s">
        <v>94</v>
      </c>
      <c r="K540" s="63" t="s">
        <v>198</v>
      </c>
      <c r="L540" s="64" t="s">
        <v>202</v>
      </c>
      <c r="M540" s="65" t="s">
        <v>287</v>
      </c>
      <c r="N540" s="10" t="s">
        <v>18</v>
      </c>
      <c r="O540" s="79"/>
      <c r="P540" s="79"/>
      <c r="Q540" s="79"/>
      <c r="R540" s="80"/>
      <c r="S540" s="9">
        <v>600</v>
      </c>
      <c r="T540" s="79"/>
      <c r="U540" s="80"/>
      <c r="V540" s="9">
        <v>0</v>
      </c>
      <c r="W540" s="8">
        <v>600</v>
      </c>
      <c r="X540" s="66">
        <f t="shared" si="8"/>
        <v>0</v>
      </c>
      <c r="Y540" s="37"/>
    </row>
    <row r="541" spans="1:25" ht="12.75" customHeight="1" x14ac:dyDescent="0.2">
      <c r="A541" s="43"/>
      <c r="B541" s="67"/>
      <c r="C541" s="69"/>
      <c r="D541" s="68"/>
      <c r="E541" s="84" t="s">
        <v>286</v>
      </c>
      <c r="F541" s="84"/>
      <c r="G541" s="84"/>
      <c r="H541" s="61" t="s">
        <v>285</v>
      </c>
      <c r="I541" s="62" t="s">
        <v>111</v>
      </c>
      <c r="J541" s="63" t="s">
        <v>94</v>
      </c>
      <c r="K541" s="63" t="s">
        <v>198</v>
      </c>
      <c r="L541" s="64" t="s">
        <v>2</v>
      </c>
      <c r="M541" s="65" t="s">
        <v>285</v>
      </c>
      <c r="N541" s="10" t="s">
        <v>9</v>
      </c>
      <c r="O541" s="79"/>
      <c r="P541" s="79"/>
      <c r="Q541" s="79"/>
      <c r="R541" s="80"/>
      <c r="S541" s="9">
        <v>3670</v>
      </c>
      <c r="T541" s="79"/>
      <c r="U541" s="80"/>
      <c r="V541" s="9">
        <v>649.9</v>
      </c>
      <c r="W541" s="8">
        <v>3020.1</v>
      </c>
      <c r="X541" s="66">
        <f t="shared" si="8"/>
        <v>17.708446866485012</v>
      </c>
      <c r="Y541" s="37"/>
    </row>
    <row r="542" spans="1:25" ht="21.75" customHeight="1" x14ac:dyDescent="0.2">
      <c r="A542" s="43"/>
      <c r="B542" s="67"/>
      <c r="C542" s="69"/>
      <c r="D542" s="69"/>
      <c r="E542" s="68"/>
      <c r="F542" s="78" t="s">
        <v>21</v>
      </c>
      <c r="G542" s="78"/>
      <c r="H542" s="61" t="s">
        <v>285</v>
      </c>
      <c r="I542" s="62" t="s">
        <v>111</v>
      </c>
      <c r="J542" s="63" t="s">
        <v>94</v>
      </c>
      <c r="K542" s="63" t="s">
        <v>198</v>
      </c>
      <c r="L542" s="64" t="s">
        <v>2</v>
      </c>
      <c r="M542" s="65" t="s">
        <v>285</v>
      </c>
      <c r="N542" s="10" t="s">
        <v>18</v>
      </c>
      <c r="O542" s="79"/>
      <c r="P542" s="79"/>
      <c r="Q542" s="79"/>
      <c r="R542" s="80"/>
      <c r="S542" s="9">
        <v>3670</v>
      </c>
      <c r="T542" s="79"/>
      <c r="U542" s="80"/>
      <c r="V542" s="9">
        <v>649.9</v>
      </c>
      <c r="W542" s="8">
        <v>3020.1</v>
      </c>
      <c r="X542" s="66">
        <f t="shared" si="8"/>
        <v>17.708446866485012</v>
      </c>
      <c r="Y542" s="37"/>
    </row>
    <row r="543" spans="1:25" ht="12.75" customHeight="1" x14ac:dyDescent="0.2">
      <c r="A543" s="43"/>
      <c r="B543" s="85" t="s">
        <v>284</v>
      </c>
      <c r="C543" s="85"/>
      <c r="D543" s="85"/>
      <c r="E543" s="85"/>
      <c r="F543" s="85"/>
      <c r="G543" s="85"/>
      <c r="H543" s="61" t="s">
        <v>282</v>
      </c>
      <c r="I543" s="62" t="s">
        <v>93</v>
      </c>
      <c r="J543" s="63" t="s">
        <v>9</v>
      </c>
      <c r="K543" s="63" t="s">
        <v>9</v>
      </c>
      <c r="L543" s="64" t="s">
        <v>9</v>
      </c>
      <c r="M543" s="65" t="s">
        <v>261</v>
      </c>
      <c r="N543" s="10" t="s">
        <v>9</v>
      </c>
      <c r="O543" s="79"/>
      <c r="P543" s="79"/>
      <c r="Q543" s="79"/>
      <c r="R543" s="80"/>
      <c r="S543" s="9">
        <v>90800.1</v>
      </c>
      <c r="T543" s="79"/>
      <c r="U543" s="80"/>
      <c r="V543" s="9">
        <v>45779.9</v>
      </c>
      <c r="W543" s="8">
        <v>45020.2</v>
      </c>
      <c r="X543" s="66">
        <f t="shared" si="8"/>
        <v>50.418336543682216</v>
      </c>
      <c r="Y543" s="37"/>
    </row>
    <row r="544" spans="1:25" ht="12.75" customHeight="1" x14ac:dyDescent="0.2">
      <c r="A544" s="43"/>
      <c r="B544" s="60"/>
      <c r="C544" s="84" t="s">
        <v>283</v>
      </c>
      <c r="D544" s="84"/>
      <c r="E544" s="84"/>
      <c r="F544" s="84"/>
      <c r="G544" s="84"/>
      <c r="H544" s="61" t="s">
        <v>282</v>
      </c>
      <c r="I544" s="62" t="s">
        <v>93</v>
      </c>
      <c r="J544" s="63" t="s">
        <v>94</v>
      </c>
      <c r="K544" s="63" t="s">
        <v>9</v>
      </c>
      <c r="L544" s="64" t="s">
        <v>9</v>
      </c>
      <c r="M544" s="65" t="s">
        <v>261</v>
      </c>
      <c r="N544" s="10" t="s">
        <v>9</v>
      </c>
      <c r="O544" s="79"/>
      <c r="P544" s="79"/>
      <c r="Q544" s="79"/>
      <c r="R544" s="80"/>
      <c r="S544" s="9">
        <v>90800.1</v>
      </c>
      <c r="T544" s="79"/>
      <c r="U544" s="80"/>
      <c r="V544" s="9">
        <v>45779.9</v>
      </c>
      <c r="W544" s="8">
        <v>45020.2</v>
      </c>
      <c r="X544" s="66">
        <f t="shared" si="8"/>
        <v>50.418336543682216</v>
      </c>
      <c r="Y544" s="37"/>
    </row>
    <row r="545" spans="1:25" ht="32.25" customHeight="1" x14ac:dyDescent="0.2">
      <c r="A545" s="43"/>
      <c r="B545" s="67"/>
      <c r="C545" s="68"/>
      <c r="D545" s="84" t="s">
        <v>281</v>
      </c>
      <c r="E545" s="84"/>
      <c r="F545" s="84"/>
      <c r="G545" s="84"/>
      <c r="H545" s="61" t="s">
        <v>279</v>
      </c>
      <c r="I545" s="62" t="s">
        <v>93</v>
      </c>
      <c r="J545" s="63" t="s">
        <v>94</v>
      </c>
      <c r="K545" s="63" t="s">
        <v>203</v>
      </c>
      <c r="L545" s="64" t="s">
        <v>9</v>
      </c>
      <c r="M545" s="65" t="s">
        <v>279</v>
      </c>
      <c r="N545" s="10" t="s">
        <v>9</v>
      </c>
      <c r="O545" s="79"/>
      <c r="P545" s="79"/>
      <c r="Q545" s="79"/>
      <c r="R545" s="80"/>
      <c r="S545" s="9">
        <v>1000</v>
      </c>
      <c r="T545" s="79"/>
      <c r="U545" s="80"/>
      <c r="V545" s="9">
        <v>490</v>
      </c>
      <c r="W545" s="8">
        <v>510</v>
      </c>
      <c r="X545" s="66">
        <f t="shared" si="8"/>
        <v>49</v>
      </c>
      <c r="Y545" s="37"/>
    </row>
    <row r="546" spans="1:25" ht="12.75" customHeight="1" x14ac:dyDescent="0.2">
      <c r="A546" s="43"/>
      <c r="B546" s="67"/>
      <c r="C546" s="69"/>
      <c r="D546" s="68"/>
      <c r="E546" s="84" t="s">
        <v>280</v>
      </c>
      <c r="F546" s="84"/>
      <c r="G546" s="84"/>
      <c r="H546" s="61" t="s">
        <v>279</v>
      </c>
      <c r="I546" s="62" t="s">
        <v>93</v>
      </c>
      <c r="J546" s="63" t="s">
        <v>94</v>
      </c>
      <c r="K546" s="63" t="s">
        <v>203</v>
      </c>
      <c r="L546" s="64" t="s">
        <v>2</v>
      </c>
      <c r="M546" s="65" t="s">
        <v>279</v>
      </c>
      <c r="N546" s="10" t="s">
        <v>9</v>
      </c>
      <c r="O546" s="79"/>
      <c r="P546" s="79"/>
      <c r="Q546" s="79"/>
      <c r="R546" s="80"/>
      <c r="S546" s="9">
        <v>1000</v>
      </c>
      <c r="T546" s="79"/>
      <c r="U546" s="80"/>
      <c r="V546" s="9">
        <v>490</v>
      </c>
      <c r="W546" s="8">
        <v>510</v>
      </c>
      <c r="X546" s="66">
        <f t="shared" si="8"/>
        <v>49</v>
      </c>
      <c r="Y546" s="37"/>
    </row>
    <row r="547" spans="1:25" ht="12.75" customHeight="1" x14ac:dyDescent="0.2">
      <c r="A547" s="43"/>
      <c r="B547" s="67"/>
      <c r="C547" s="69"/>
      <c r="D547" s="69"/>
      <c r="E547" s="68"/>
      <c r="F547" s="78" t="s">
        <v>16</v>
      </c>
      <c r="G547" s="78"/>
      <c r="H547" s="61" t="s">
        <v>279</v>
      </c>
      <c r="I547" s="62" t="s">
        <v>93</v>
      </c>
      <c r="J547" s="63" t="s">
        <v>94</v>
      </c>
      <c r="K547" s="63" t="s">
        <v>203</v>
      </c>
      <c r="L547" s="64" t="s">
        <v>2</v>
      </c>
      <c r="M547" s="65" t="s">
        <v>279</v>
      </c>
      <c r="N547" s="10" t="s">
        <v>12</v>
      </c>
      <c r="O547" s="79"/>
      <c r="P547" s="79"/>
      <c r="Q547" s="79"/>
      <c r="R547" s="80"/>
      <c r="S547" s="9">
        <v>1000</v>
      </c>
      <c r="T547" s="79"/>
      <c r="U547" s="80"/>
      <c r="V547" s="9">
        <v>490</v>
      </c>
      <c r="W547" s="8">
        <v>510</v>
      </c>
      <c r="X547" s="66">
        <f t="shared" si="8"/>
        <v>49</v>
      </c>
      <c r="Y547" s="37"/>
    </row>
    <row r="548" spans="1:25" ht="21.75" customHeight="1" x14ac:dyDescent="0.2">
      <c r="A548" s="43"/>
      <c r="B548" s="67"/>
      <c r="C548" s="68"/>
      <c r="D548" s="84" t="s">
        <v>278</v>
      </c>
      <c r="E548" s="84"/>
      <c r="F548" s="84"/>
      <c r="G548" s="84"/>
      <c r="H548" s="61" t="s">
        <v>277</v>
      </c>
      <c r="I548" s="62" t="s">
        <v>93</v>
      </c>
      <c r="J548" s="63" t="s">
        <v>94</v>
      </c>
      <c r="K548" s="63" t="s">
        <v>198</v>
      </c>
      <c r="L548" s="64" t="s">
        <v>9</v>
      </c>
      <c r="M548" s="65" t="s">
        <v>273</v>
      </c>
      <c r="N548" s="10" t="s">
        <v>9</v>
      </c>
      <c r="O548" s="79"/>
      <c r="P548" s="79"/>
      <c r="Q548" s="79"/>
      <c r="R548" s="80"/>
      <c r="S548" s="9">
        <v>65137.599999999999</v>
      </c>
      <c r="T548" s="79"/>
      <c r="U548" s="80"/>
      <c r="V548" s="9">
        <v>33460.300000000003</v>
      </c>
      <c r="W548" s="8">
        <v>31677.299999999996</v>
      </c>
      <c r="X548" s="66">
        <f t="shared" si="8"/>
        <v>51.368641153496604</v>
      </c>
      <c r="Y548" s="37"/>
    </row>
    <row r="549" spans="1:25" ht="12.75" customHeight="1" x14ac:dyDescent="0.2">
      <c r="A549" s="43"/>
      <c r="B549" s="67"/>
      <c r="C549" s="69"/>
      <c r="D549" s="68"/>
      <c r="E549" s="84" t="s">
        <v>276</v>
      </c>
      <c r="F549" s="84"/>
      <c r="G549" s="84"/>
      <c r="H549" s="61" t="s">
        <v>275</v>
      </c>
      <c r="I549" s="62" t="s">
        <v>93</v>
      </c>
      <c r="J549" s="63" t="s">
        <v>94</v>
      </c>
      <c r="K549" s="63" t="s">
        <v>198</v>
      </c>
      <c r="L549" s="64" t="s">
        <v>173</v>
      </c>
      <c r="M549" s="65" t="s">
        <v>275</v>
      </c>
      <c r="N549" s="10" t="s">
        <v>9</v>
      </c>
      <c r="O549" s="79"/>
      <c r="P549" s="79"/>
      <c r="Q549" s="79"/>
      <c r="R549" s="80"/>
      <c r="S549" s="9">
        <v>58677.599999999999</v>
      </c>
      <c r="T549" s="79"/>
      <c r="U549" s="80"/>
      <c r="V549" s="9">
        <v>27780.3</v>
      </c>
      <c r="W549" s="8">
        <v>30897.3</v>
      </c>
      <c r="X549" s="66">
        <f t="shared" si="8"/>
        <v>47.343960898196244</v>
      </c>
      <c r="Y549" s="37"/>
    </row>
    <row r="550" spans="1:25" ht="21.75" customHeight="1" x14ac:dyDescent="0.2">
      <c r="A550" s="43"/>
      <c r="B550" s="67"/>
      <c r="C550" s="69"/>
      <c r="D550" s="69"/>
      <c r="E550" s="68"/>
      <c r="F550" s="78" t="s">
        <v>146</v>
      </c>
      <c r="G550" s="78"/>
      <c r="H550" s="61" t="s">
        <v>275</v>
      </c>
      <c r="I550" s="62" t="s">
        <v>93</v>
      </c>
      <c r="J550" s="63" t="s">
        <v>94</v>
      </c>
      <c r="K550" s="63" t="s">
        <v>198</v>
      </c>
      <c r="L550" s="64" t="s">
        <v>173</v>
      </c>
      <c r="M550" s="65" t="s">
        <v>275</v>
      </c>
      <c r="N550" s="10" t="s">
        <v>142</v>
      </c>
      <c r="O550" s="79"/>
      <c r="P550" s="79"/>
      <c r="Q550" s="79"/>
      <c r="R550" s="80"/>
      <c r="S550" s="9">
        <v>56279.8</v>
      </c>
      <c r="T550" s="79"/>
      <c r="U550" s="80"/>
      <c r="V550" s="9">
        <v>27439.5</v>
      </c>
      <c r="W550" s="8">
        <v>28840.300000000003</v>
      </c>
      <c r="X550" s="66">
        <f t="shared" si="8"/>
        <v>48.755503750901745</v>
      </c>
      <c r="Y550" s="37"/>
    </row>
    <row r="551" spans="1:25" ht="12.75" customHeight="1" x14ac:dyDescent="0.2">
      <c r="A551" s="43"/>
      <c r="B551" s="67"/>
      <c r="C551" s="69"/>
      <c r="D551" s="69"/>
      <c r="E551" s="68"/>
      <c r="F551" s="78" t="s">
        <v>16</v>
      </c>
      <c r="G551" s="78"/>
      <c r="H551" s="61" t="s">
        <v>275</v>
      </c>
      <c r="I551" s="62" t="s">
        <v>93</v>
      </c>
      <c r="J551" s="63" t="s">
        <v>94</v>
      </c>
      <c r="K551" s="63" t="s">
        <v>198</v>
      </c>
      <c r="L551" s="64" t="s">
        <v>173</v>
      </c>
      <c r="M551" s="65" t="s">
        <v>275</v>
      </c>
      <c r="N551" s="10" t="s">
        <v>12</v>
      </c>
      <c r="O551" s="79"/>
      <c r="P551" s="79"/>
      <c r="Q551" s="79"/>
      <c r="R551" s="80"/>
      <c r="S551" s="9">
        <v>2397.8000000000002</v>
      </c>
      <c r="T551" s="79"/>
      <c r="U551" s="80"/>
      <c r="V551" s="9">
        <v>340.8</v>
      </c>
      <c r="W551" s="8">
        <v>2057</v>
      </c>
      <c r="X551" s="66">
        <f t="shared" si="8"/>
        <v>14.21302860955876</v>
      </c>
      <c r="Y551" s="37"/>
    </row>
    <row r="552" spans="1:25" ht="12.75" customHeight="1" x14ac:dyDescent="0.2">
      <c r="A552" s="43"/>
      <c r="B552" s="67"/>
      <c r="C552" s="69"/>
      <c r="D552" s="68"/>
      <c r="E552" s="84" t="s">
        <v>274</v>
      </c>
      <c r="F552" s="84"/>
      <c r="G552" s="84"/>
      <c r="H552" s="61" t="s">
        <v>273</v>
      </c>
      <c r="I552" s="62" t="s">
        <v>93</v>
      </c>
      <c r="J552" s="63" t="s">
        <v>94</v>
      </c>
      <c r="K552" s="63" t="s">
        <v>198</v>
      </c>
      <c r="L552" s="64" t="s">
        <v>2</v>
      </c>
      <c r="M552" s="65" t="s">
        <v>273</v>
      </c>
      <c r="N552" s="10" t="s">
        <v>9</v>
      </c>
      <c r="O552" s="79"/>
      <c r="P552" s="79"/>
      <c r="Q552" s="79"/>
      <c r="R552" s="80"/>
      <c r="S552" s="9">
        <v>6460</v>
      </c>
      <c r="T552" s="79"/>
      <c r="U552" s="80"/>
      <c r="V552" s="9">
        <v>5680</v>
      </c>
      <c r="W552" s="8">
        <v>780</v>
      </c>
      <c r="X552" s="66">
        <f t="shared" si="8"/>
        <v>87.925696594427251</v>
      </c>
      <c r="Y552" s="37"/>
    </row>
    <row r="553" spans="1:25" ht="12.75" customHeight="1" x14ac:dyDescent="0.2">
      <c r="A553" s="43"/>
      <c r="B553" s="67"/>
      <c r="C553" s="69"/>
      <c r="D553" s="69"/>
      <c r="E553" s="68"/>
      <c r="F553" s="78" t="s">
        <v>16</v>
      </c>
      <c r="G553" s="78"/>
      <c r="H553" s="61" t="s">
        <v>273</v>
      </c>
      <c r="I553" s="62" t="s">
        <v>93</v>
      </c>
      <c r="J553" s="63" t="s">
        <v>94</v>
      </c>
      <c r="K553" s="63" t="s">
        <v>198</v>
      </c>
      <c r="L553" s="64" t="s">
        <v>2</v>
      </c>
      <c r="M553" s="65" t="s">
        <v>273</v>
      </c>
      <c r="N553" s="10" t="s">
        <v>12</v>
      </c>
      <c r="O553" s="79"/>
      <c r="P553" s="79"/>
      <c r="Q553" s="79"/>
      <c r="R553" s="80"/>
      <c r="S553" s="9">
        <v>6460</v>
      </c>
      <c r="T553" s="79"/>
      <c r="U553" s="80"/>
      <c r="V553" s="9">
        <v>5680</v>
      </c>
      <c r="W553" s="8">
        <v>780</v>
      </c>
      <c r="X553" s="66">
        <f t="shared" si="8"/>
        <v>87.925696594427251</v>
      </c>
      <c r="Y553" s="37"/>
    </row>
    <row r="554" spans="1:25" ht="40.5" customHeight="1" x14ac:dyDescent="0.2">
      <c r="A554" s="43"/>
      <c r="B554" s="67"/>
      <c r="C554" s="68"/>
      <c r="D554" s="84" t="s">
        <v>272</v>
      </c>
      <c r="E554" s="84"/>
      <c r="F554" s="84"/>
      <c r="G554" s="84"/>
      <c r="H554" s="61" t="s">
        <v>268</v>
      </c>
      <c r="I554" s="62" t="s">
        <v>93</v>
      </c>
      <c r="J554" s="63" t="s">
        <v>94</v>
      </c>
      <c r="K554" s="63" t="s">
        <v>190</v>
      </c>
      <c r="L554" s="64" t="s">
        <v>9</v>
      </c>
      <c r="M554" s="65" t="s">
        <v>268</v>
      </c>
      <c r="N554" s="10" t="s">
        <v>9</v>
      </c>
      <c r="O554" s="79"/>
      <c r="P554" s="79"/>
      <c r="Q554" s="79"/>
      <c r="R554" s="80"/>
      <c r="S554" s="9">
        <v>500</v>
      </c>
      <c r="T554" s="79"/>
      <c r="U554" s="80"/>
      <c r="V554" s="9">
        <v>0</v>
      </c>
      <c r="W554" s="8">
        <v>500</v>
      </c>
      <c r="X554" s="66">
        <f t="shared" si="8"/>
        <v>0</v>
      </c>
      <c r="Y554" s="37"/>
    </row>
    <row r="555" spans="1:25" ht="21.75" customHeight="1" x14ac:dyDescent="0.2">
      <c r="A555" s="43"/>
      <c r="B555" s="67"/>
      <c r="C555" s="69"/>
      <c r="D555" s="68"/>
      <c r="E555" s="84" t="s">
        <v>271</v>
      </c>
      <c r="F555" s="84"/>
      <c r="G555" s="84"/>
      <c r="H555" s="61" t="s">
        <v>268</v>
      </c>
      <c r="I555" s="62" t="s">
        <v>93</v>
      </c>
      <c r="J555" s="63" t="s">
        <v>94</v>
      </c>
      <c r="K555" s="63" t="s">
        <v>190</v>
      </c>
      <c r="L555" s="64" t="s">
        <v>269</v>
      </c>
      <c r="M555" s="65" t="s">
        <v>268</v>
      </c>
      <c r="N555" s="10" t="s">
        <v>9</v>
      </c>
      <c r="O555" s="79"/>
      <c r="P555" s="79"/>
      <c r="Q555" s="79"/>
      <c r="R555" s="80"/>
      <c r="S555" s="9">
        <v>500</v>
      </c>
      <c r="T555" s="79"/>
      <c r="U555" s="80"/>
      <c r="V555" s="9">
        <v>0</v>
      </c>
      <c r="W555" s="8">
        <v>500</v>
      </c>
      <c r="X555" s="66">
        <f t="shared" si="8"/>
        <v>0</v>
      </c>
      <c r="Y555" s="37"/>
    </row>
    <row r="556" spans="1:25" ht="12.75" customHeight="1" x14ac:dyDescent="0.2">
      <c r="A556" s="43"/>
      <c r="B556" s="67"/>
      <c r="C556" s="69"/>
      <c r="D556" s="69"/>
      <c r="E556" s="68"/>
      <c r="F556" s="78" t="s">
        <v>270</v>
      </c>
      <c r="G556" s="78"/>
      <c r="H556" s="61" t="s">
        <v>268</v>
      </c>
      <c r="I556" s="62" t="s">
        <v>93</v>
      </c>
      <c r="J556" s="63" t="s">
        <v>94</v>
      </c>
      <c r="K556" s="63" t="s">
        <v>190</v>
      </c>
      <c r="L556" s="64" t="s">
        <v>269</v>
      </c>
      <c r="M556" s="65" t="s">
        <v>268</v>
      </c>
      <c r="N556" s="10" t="s">
        <v>267</v>
      </c>
      <c r="O556" s="79"/>
      <c r="P556" s="79"/>
      <c r="Q556" s="79"/>
      <c r="R556" s="80"/>
      <c r="S556" s="9">
        <v>500</v>
      </c>
      <c r="T556" s="79"/>
      <c r="U556" s="80"/>
      <c r="V556" s="9">
        <v>0</v>
      </c>
      <c r="W556" s="8">
        <v>500</v>
      </c>
      <c r="X556" s="66">
        <f t="shared" si="8"/>
        <v>0</v>
      </c>
      <c r="Y556" s="37"/>
    </row>
    <row r="557" spans="1:25" ht="21.75" customHeight="1" x14ac:dyDescent="0.2">
      <c r="A557" s="43"/>
      <c r="B557" s="67"/>
      <c r="C557" s="68"/>
      <c r="D557" s="84" t="s">
        <v>266</v>
      </c>
      <c r="E557" s="84"/>
      <c r="F557" s="84"/>
      <c r="G557" s="84"/>
      <c r="H557" s="61" t="s">
        <v>265</v>
      </c>
      <c r="I557" s="62" t="s">
        <v>93</v>
      </c>
      <c r="J557" s="63" t="s">
        <v>94</v>
      </c>
      <c r="K557" s="63" t="s">
        <v>184</v>
      </c>
      <c r="L557" s="64" t="s">
        <v>9</v>
      </c>
      <c r="M557" s="65" t="s">
        <v>261</v>
      </c>
      <c r="N557" s="10" t="s">
        <v>9</v>
      </c>
      <c r="O557" s="79"/>
      <c r="P557" s="79"/>
      <c r="Q557" s="79"/>
      <c r="R557" s="80"/>
      <c r="S557" s="9">
        <v>24162.5</v>
      </c>
      <c r="T557" s="79"/>
      <c r="U557" s="80"/>
      <c r="V557" s="9">
        <v>11829.6</v>
      </c>
      <c r="W557" s="8">
        <v>12332.9</v>
      </c>
      <c r="X557" s="66">
        <f t="shared" si="8"/>
        <v>48.958510087946195</v>
      </c>
      <c r="Y557" s="37"/>
    </row>
    <row r="558" spans="1:25" ht="12.75" customHeight="1" x14ac:dyDescent="0.2">
      <c r="A558" s="43"/>
      <c r="B558" s="67"/>
      <c r="C558" s="69"/>
      <c r="D558" s="68"/>
      <c r="E558" s="84" t="s">
        <v>264</v>
      </c>
      <c r="F558" s="84"/>
      <c r="G558" s="84"/>
      <c r="H558" s="61" t="s">
        <v>263</v>
      </c>
      <c r="I558" s="62" t="s">
        <v>93</v>
      </c>
      <c r="J558" s="63" t="s">
        <v>94</v>
      </c>
      <c r="K558" s="63" t="s">
        <v>184</v>
      </c>
      <c r="L558" s="64" t="s">
        <v>173</v>
      </c>
      <c r="M558" s="65" t="s">
        <v>263</v>
      </c>
      <c r="N558" s="10" t="s">
        <v>9</v>
      </c>
      <c r="O558" s="79"/>
      <c r="P558" s="79"/>
      <c r="Q558" s="79"/>
      <c r="R558" s="80"/>
      <c r="S558" s="9">
        <v>9162.5</v>
      </c>
      <c r="T558" s="79"/>
      <c r="U558" s="80"/>
      <c r="V558" s="9">
        <v>3814.6</v>
      </c>
      <c r="W558" s="8">
        <v>5347.9</v>
      </c>
      <c r="X558" s="66">
        <f t="shared" si="8"/>
        <v>41.632742155525236</v>
      </c>
      <c r="Y558" s="37"/>
    </row>
    <row r="559" spans="1:25" ht="21.75" customHeight="1" x14ac:dyDescent="0.2">
      <c r="A559" s="43"/>
      <c r="B559" s="67"/>
      <c r="C559" s="69"/>
      <c r="D559" s="69"/>
      <c r="E559" s="68"/>
      <c r="F559" s="78" t="s">
        <v>146</v>
      </c>
      <c r="G559" s="78"/>
      <c r="H559" s="61" t="s">
        <v>263</v>
      </c>
      <c r="I559" s="62" t="s">
        <v>93</v>
      </c>
      <c r="J559" s="63" t="s">
        <v>94</v>
      </c>
      <c r="K559" s="63" t="s">
        <v>184</v>
      </c>
      <c r="L559" s="64" t="s">
        <v>173</v>
      </c>
      <c r="M559" s="65" t="s">
        <v>263</v>
      </c>
      <c r="N559" s="10" t="s">
        <v>142</v>
      </c>
      <c r="O559" s="79"/>
      <c r="P559" s="79"/>
      <c r="Q559" s="79"/>
      <c r="R559" s="80"/>
      <c r="S559" s="9">
        <v>9162.5</v>
      </c>
      <c r="T559" s="79"/>
      <c r="U559" s="80"/>
      <c r="V559" s="9">
        <v>3814.6</v>
      </c>
      <c r="W559" s="8">
        <v>5347.9</v>
      </c>
      <c r="X559" s="66">
        <f t="shared" si="8"/>
        <v>41.632742155525236</v>
      </c>
      <c r="Y559" s="37"/>
    </row>
    <row r="560" spans="1:25" ht="12.75" customHeight="1" x14ac:dyDescent="0.2">
      <c r="A560" s="43"/>
      <c r="B560" s="67"/>
      <c r="C560" s="69"/>
      <c r="D560" s="68"/>
      <c r="E560" s="84" t="s">
        <v>262</v>
      </c>
      <c r="F560" s="84"/>
      <c r="G560" s="84"/>
      <c r="H560" s="61" t="s">
        <v>261</v>
      </c>
      <c r="I560" s="62" t="s">
        <v>93</v>
      </c>
      <c r="J560" s="63" t="s">
        <v>94</v>
      </c>
      <c r="K560" s="63" t="s">
        <v>184</v>
      </c>
      <c r="L560" s="64" t="s">
        <v>14</v>
      </c>
      <c r="M560" s="65" t="s">
        <v>261</v>
      </c>
      <c r="N560" s="10" t="s">
        <v>9</v>
      </c>
      <c r="O560" s="79"/>
      <c r="P560" s="79"/>
      <c r="Q560" s="79"/>
      <c r="R560" s="80"/>
      <c r="S560" s="9">
        <v>15000</v>
      </c>
      <c r="T560" s="79"/>
      <c r="U560" s="80"/>
      <c r="V560" s="9">
        <v>8015</v>
      </c>
      <c r="W560" s="8">
        <v>6985</v>
      </c>
      <c r="X560" s="66">
        <f t="shared" si="8"/>
        <v>53.43333333333333</v>
      </c>
      <c r="Y560" s="37"/>
    </row>
    <row r="561" spans="1:25" ht="12.75" customHeight="1" x14ac:dyDescent="0.2">
      <c r="A561" s="43"/>
      <c r="B561" s="67"/>
      <c r="C561" s="69"/>
      <c r="D561" s="69"/>
      <c r="E561" s="68"/>
      <c r="F561" s="78" t="s">
        <v>16</v>
      </c>
      <c r="G561" s="78"/>
      <c r="H561" s="61" t="s">
        <v>261</v>
      </c>
      <c r="I561" s="62" t="s">
        <v>93</v>
      </c>
      <c r="J561" s="63" t="s">
        <v>94</v>
      </c>
      <c r="K561" s="63" t="s">
        <v>184</v>
      </c>
      <c r="L561" s="64" t="s">
        <v>14</v>
      </c>
      <c r="M561" s="65" t="s">
        <v>261</v>
      </c>
      <c r="N561" s="10" t="s">
        <v>12</v>
      </c>
      <c r="O561" s="79"/>
      <c r="P561" s="79"/>
      <c r="Q561" s="79"/>
      <c r="R561" s="80"/>
      <c r="S561" s="9">
        <v>15000</v>
      </c>
      <c r="T561" s="79"/>
      <c r="U561" s="80"/>
      <c r="V561" s="9">
        <v>8015</v>
      </c>
      <c r="W561" s="8">
        <v>6985</v>
      </c>
      <c r="X561" s="66">
        <f t="shared" si="8"/>
        <v>53.43333333333333</v>
      </c>
      <c r="Y561" s="37"/>
    </row>
    <row r="562" spans="1:25" ht="12.75" customHeight="1" x14ac:dyDescent="0.2">
      <c r="A562" s="43"/>
      <c r="B562" s="85" t="s">
        <v>260</v>
      </c>
      <c r="C562" s="85"/>
      <c r="D562" s="85"/>
      <c r="E562" s="85"/>
      <c r="F562" s="85"/>
      <c r="G562" s="85"/>
      <c r="H562" s="61" t="s">
        <v>259</v>
      </c>
      <c r="I562" s="62" t="s">
        <v>95</v>
      </c>
      <c r="J562" s="63" t="s">
        <v>9</v>
      </c>
      <c r="K562" s="63" t="s">
        <v>9</v>
      </c>
      <c r="L562" s="64" t="s">
        <v>9</v>
      </c>
      <c r="M562" s="65" t="s">
        <v>91</v>
      </c>
      <c r="N562" s="10" t="s">
        <v>9</v>
      </c>
      <c r="O562" s="79"/>
      <c r="P562" s="79"/>
      <c r="Q562" s="79"/>
      <c r="R562" s="80"/>
      <c r="S562" s="9">
        <v>3695715.6</v>
      </c>
      <c r="T562" s="79"/>
      <c r="U562" s="80"/>
      <c r="V562" s="9">
        <v>1877331</v>
      </c>
      <c r="W562" s="8">
        <v>1818384.6</v>
      </c>
      <c r="X562" s="66">
        <f t="shared" si="8"/>
        <v>50.797496430731847</v>
      </c>
      <c r="Y562" s="37"/>
    </row>
    <row r="563" spans="1:25" ht="21.75" customHeight="1" x14ac:dyDescent="0.2">
      <c r="A563" s="43"/>
      <c r="B563" s="60"/>
      <c r="C563" s="84" t="s">
        <v>258</v>
      </c>
      <c r="D563" s="84"/>
      <c r="E563" s="84"/>
      <c r="F563" s="84"/>
      <c r="G563" s="84"/>
      <c r="H563" s="61" t="s">
        <v>257</v>
      </c>
      <c r="I563" s="62" t="s">
        <v>95</v>
      </c>
      <c r="J563" s="63" t="s">
        <v>232</v>
      </c>
      <c r="K563" s="63" t="s">
        <v>9</v>
      </c>
      <c r="L563" s="64" t="s">
        <v>9</v>
      </c>
      <c r="M563" s="65" t="s">
        <v>229</v>
      </c>
      <c r="N563" s="10" t="s">
        <v>9</v>
      </c>
      <c r="O563" s="79"/>
      <c r="P563" s="79"/>
      <c r="Q563" s="79"/>
      <c r="R563" s="80"/>
      <c r="S563" s="9">
        <v>380146.7</v>
      </c>
      <c r="T563" s="79"/>
      <c r="U563" s="80"/>
      <c r="V563" s="9">
        <v>158234</v>
      </c>
      <c r="W563" s="8">
        <v>221912.7</v>
      </c>
      <c r="X563" s="66">
        <f t="shared" si="8"/>
        <v>41.624457084593921</v>
      </c>
      <c r="Y563" s="37"/>
    </row>
    <row r="564" spans="1:25" ht="12.75" customHeight="1" x14ac:dyDescent="0.2">
      <c r="A564" s="43"/>
      <c r="B564" s="67"/>
      <c r="C564" s="68"/>
      <c r="D564" s="84" t="s">
        <v>256</v>
      </c>
      <c r="E564" s="84"/>
      <c r="F564" s="84"/>
      <c r="G564" s="84"/>
      <c r="H564" s="61" t="s">
        <v>255</v>
      </c>
      <c r="I564" s="62" t="s">
        <v>95</v>
      </c>
      <c r="J564" s="63" t="s">
        <v>232</v>
      </c>
      <c r="K564" s="63" t="s">
        <v>250</v>
      </c>
      <c r="L564" s="64" t="s">
        <v>9</v>
      </c>
      <c r="M564" s="65" t="s">
        <v>248</v>
      </c>
      <c r="N564" s="10" t="s">
        <v>9</v>
      </c>
      <c r="O564" s="79"/>
      <c r="P564" s="79"/>
      <c r="Q564" s="79"/>
      <c r="R564" s="80"/>
      <c r="S564" s="9">
        <v>288847.90000000002</v>
      </c>
      <c r="T564" s="79"/>
      <c r="U564" s="80"/>
      <c r="V564" s="9">
        <v>100221</v>
      </c>
      <c r="W564" s="8">
        <v>188626.90000000002</v>
      </c>
      <c r="X564" s="66">
        <f t="shared" si="8"/>
        <v>34.696807558580133</v>
      </c>
      <c r="Y564" s="37"/>
    </row>
    <row r="565" spans="1:25" ht="21.75" customHeight="1" x14ac:dyDescent="0.2">
      <c r="A565" s="43"/>
      <c r="B565" s="67"/>
      <c r="C565" s="69"/>
      <c r="D565" s="68"/>
      <c r="E565" s="84" t="s">
        <v>254</v>
      </c>
      <c r="F565" s="84"/>
      <c r="G565" s="84"/>
      <c r="H565" s="61" t="s">
        <v>252</v>
      </c>
      <c r="I565" s="62" t="s">
        <v>95</v>
      </c>
      <c r="J565" s="63" t="s">
        <v>232</v>
      </c>
      <c r="K565" s="63" t="s">
        <v>250</v>
      </c>
      <c r="L565" s="64" t="s">
        <v>253</v>
      </c>
      <c r="M565" s="65" t="s">
        <v>252</v>
      </c>
      <c r="N565" s="10" t="s">
        <v>9</v>
      </c>
      <c r="O565" s="79"/>
      <c r="P565" s="79"/>
      <c r="Q565" s="79"/>
      <c r="R565" s="80"/>
      <c r="S565" s="9">
        <v>78598.600000000006</v>
      </c>
      <c r="T565" s="79"/>
      <c r="U565" s="80"/>
      <c r="V565" s="9">
        <v>69458</v>
      </c>
      <c r="W565" s="8">
        <v>9140.6000000000058</v>
      </c>
      <c r="X565" s="66">
        <f t="shared" si="8"/>
        <v>88.370530772812742</v>
      </c>
      <c r="Y565" s="37"/>
    </row>
    <row r="566" spans="1:25" ht="21.75" customHeight="1" x14ac:dyDescent="0.2">
      <c r="A566" s="43"/>
      <c r="B566" s="67"/>
      <c r="C566" s="69"/>
      <c r="D566" s="69"/>
      <c r="E566" s="68"/>
      <c r="F566" s="78" t="s">
        <v>112</v>
      </c>
      <c r="G566" s="78"/>
      <c r="H566" s="61" t="s">
        <v>252</v>
      </c>
      <c r="I566" s="62" t="s">
        <v>95</v>
      </c>
      <c r="J566" s="63" t="s">
        <v>232</v>
      </c>
      <c r="K566" s="63" t="s">
        <v>250</v>
      </c>
      <c r="L566" s="64" t="s">
        <v>253</v>
      </c>
      <c r="M566" s="65" t="s">
        <v>252</v>
      </c>
      <c r="N566" s="10" t="s">
        <v>108</v>
      </c>
      <c r="O566" s="79"/>
      <c r="P566" s="79"/>
      <c r="Q566" s="79"/>
      <c r="R566" s="80"/>
      <c r="S566" s="9">
        <v>57134</v>
      </c>
      <c r="T566" s="79"/>
      <c r="U566" s="80"/>
      <c r="V566" s="9">
        <v>57133.8</v>
      </c>
      <c r="W566" s="8">
        <v>0.19999999999708962</v>
      </c>
      <c r="X566" s="66">
        <f t="shared" si="8"/>
        <v>99.999649945741595</v>
      </c>
      <c r="Y566" s="37"/>
    </row>
    <row r="567" spans="1:25" ht="12.75" customHeight="1" x14ac:dyDescent="0.2">
      <c r="A567" s="43"/>
      <c r="B567" s="67"/>
      <c r="C567" s="69"/>
      <c r="D567" s="69"/>
      <c r="E567" s="68"/>
      <c r="F567" s="78" t="s">
        <v>16</v>
      </c>
      <c r="G567" s="78"/>
      <c r="H567" s="61" t="s">
        <v>252</v>
      </c>
      <c r="I567" s="62" t="s">
        <v>95</v>
      </c>
      <c r="J567" s="63" t="s">
        <v>232</v>
      </c>
      <c r="K567" s="63" t="s">
        <v>250</v>
      </c>
      <c r="L567" s="64" t="s">
        <v>253</v>
      </c>
      <c r="M567" s="65" t="s">
        <v>252</v>
      </c>
      <c r="N567" s="10" t="s">
        <v>12</v>
      </c>
      <c r="O567" s="79"/>
      <c r="P567" s="79"/>
      <c r="Q567" s="79"/>
      <c r="R567" s="80"/>
      <c r="S567" s="9">
        <v>21464.6</v>
      </c>
      <c r="T567" s="79"/>
      <c r="U567" s="80"/>
      <c r="V567" s="9">
        <v>12324.2</v>
      </c>
      <c r="W567" s="8">
        <v>9140.3999999999978</v>
      </c>
      <c r="X567" s="66">
        <f t="shared" si="8"/>
        <v>57.4163972307893</v>
      </c>
      <c r="Y567" s="37"/>
    </row>
    <row r="568" spans="1:25" ht="32.25" customHeight="1" x14ac:dyDescent="0.2">
      <c r="A568" s="43"/>
      <c r="B568" s="67"/>
      <c r="C568" s="69"/>
      <c r="D568" s="68"/>
      <c r="E568" s="84" t="s">
        <v>251</v>
      </c>
      <c r="F568" s="84"/>
      <c r="G568" s="84"/>
      <c r="H568" s="61" t="s">
        <v>248</v>
      </c>
      <c r="I568" s="62" t="s">
        <v>95</v>
      </c>
      <c r="J568" s="63" t="s">
        <v>232</v>
      </c>
      <c r="K568" s="63" t="s">
        <v>250</v>
      </c>
      <c r="L568" s="64" t="s">
        <v>249</v>
      </c>
      <c r="M568" s="65" t="s">
        <v>248</v>
      </c>
      <c r="N568" s="10" t="s">
        <v>9</v>
      </c>
      <c r="O568" s="79"/>
      <c r="P568" s="79"/>
      <c r="Q568" s="79"/>
      <c r="R568" s="80"/>
      <c r="S568" s="9">
        <v>210249.3</v>
      </c>
      <c r="T568" s="79"/>
      <c r="U568" s="80"/>
      <c r="V568" s="9">
        <v>30763</v>
      </c>
      <c r="W568" s="8">
        <v>179486.3</v>
      </c>
      <c r="X568" s="66">
        <f t="shared" si="8"/>
        <v>14.631677727345584</v>
      </c>
      <c r="Y568" s="37"/>
    </row>
    <row r="569" spans="1:25" ht="21.75" customHeight="1" x14ac:dyDescent="0.2">
      <c r="A569" s="43"/>
      <c r="B569" s="67"/>
      <c r="C569" s="69"/>
      <c r="D569" s="69"/>
      <c r="E569" s="68"/>
      <c r="F569" s="78" t="s">
        <v>112</v>
      </c>
      <c r="G569" s="78"/>
      <c r="H569" s="61" t="s">
        <v>248</v>
      </c>
      <c r="I569" s="62" t="s">
        <v>95</v>
      </c>
      <c r="J569" s="63" t="s">
        <v>232</v>
      </c>
      <c r="K569" s="63" t="s">
        <v>250</v>
      </c>
      <c r="L569" s="64" t="s">
        <v>249</v>
      </c>
      <c r="M569" s="65" t="s">
        <v>248</v>
      </c>
      <c r="N569" s="10" t="s">
        <v>108</v>
      </c>
      <c r="O569" s="79"/>
      <c r="P569" s="79"/>
      <c r="Q569" s="79"/>
      <c r="R569" s="80"/>
      <c r="S569" s="9">
        <v>210249.3</v>
      </c>
      <c r="T569" s="79"/>
      <c r="U569" s="80"/>
      <c r="V569" s="9">
        <v>30763</v>
      </c>
      <c r="W569" s="8">
        <v>179486.3</v>
      </c>
      <c r="X569" s="66">
        <f t="shared" si="8"/>
        <v>14.631677727345584</v>
      </c>
      <c r="Y569" s="37"/>
    </row>
    <row r="570" spans="1:25" ht="12.75" customHeight="1" x14ac:dyDescent="0.2">
      <c r="A570" s="43"/>
      <c r="B570" s="67"/>
      <c r="C570" s="68"/>
      <c r="D570" s="84" t="s">
        <v>247</v>
      </c>
      <c r="E570" s="84"/>
      <c r="F570" s="84"/>
      <c r="G570" s="84"/>
      <c r="H570" s="61" t="s">
        <v>246</v>
      </c>
      <c r="I570" s="62" t="s">
        <v>95</v>
      </c>
      <c r="J570" s="63" t="s">
        <v>232</v>
      </c>
      <c r="K570" s="63" t="s">
        <v>231</v>
      </c>
      <c r="L570" s="64" t="s">
        <v>9</v>
      </c>
      <c r="M570" s="65" t="s">
        <v>229</v>
      </c>
      <c r="N570" s="10" t="s">
        <v>9</v>
      </c>
      <c r="O570" s="79"/>
      <c r="P570" s="79"/>
      <c r="Q570" s="79"/>
      <c r="R570" s="80"/>
      <c r="S570" s="9">
        <v>91298.8</v>
      </c>
      <c r="T570" s="79"/>
      <c r="U570" s="80"/>
      <c r="V570" s="9">
        <v>58013</v>
      </c>
      <c r="W570" s="8">
        <v>33285.800000000003</v>
      </c>
      <c r="X570" s="66">
        <f t="shared" si="8"/>
        <v>63.541908546443103</v>
      </c>
      <c r="Y570" s="37"/>
    </row>
    <row r="571" spans="1:25" ht="53.25" customHeight="1" x14ac:dyDescent="0.2">
      <c r="A571" s="43"/>
      <c r="B571" s="67"/>
      <c r="C571" s="69"/>
      <c r="D571" s="68"/>
      <c r="E571" s="84" t="s">
        <v>245</v>
      </c>
      <c r="F571" s="84"/>
      <c r="G571" s="84"/>
      <c r="H571" s="61" t="s">
        <v>243</v>
      </c>
      <c r="I571" s="62" t="s">
        <v>95</v>
      </c>
      <c r="J571" s="63" t="s">
        <v>232</v>
      </c>
      <c r="K571" s="63" t="s">
        <v>231</v>
      </c>
      <c r="L571" s="64" t="s">
        <v>244</v>
      </c>
      <c r="M571" s="65" t="s">
        <v>243</v>
      </c>
      <c r="N571" s="10" t="s">
        <v>9</v>
      </c>
      <c r="O571" s="79"/>
      <c r="P571" s="79"/>
      <c r="Q571" s="79"/>
      <c r="R571" s="80"/>
      <c r="S571" s="9">
        <v>781.2</v>
      </c>
      <c r="T571" s="79"/>
      <c r="U571" s="80"/>
      <c r="V571" s="9">
        <v>436.2</v>
      </c>
      <c r="W571" s="8">
        <v>345.00000000000006</v>
      </c>
      <c r="X571" s="66">
        <f t="shared" si="8"/>
        <v>55.837173579109063</v>
      </c>
      <c r="Y571" s="37"/>
    </row>
    <row r="572" spans="1:25" ht="12.75" customHeight="1" x14ac:dyDescent="0.2">
      <c r="A572" s="43"/>
      <c r="B572" s="67"/>
      <c r="C572" s="69"/>
      <c r="D572" s="69"/>
      <c r="E572" s="68"/>
      <c r="F572" s="78" t="s">
        <v>131</v>
      </c>
      <c r="G572" s="78"/>
      <c r="H572" s="61" t="s">
        <v>243</v>
      </c>
      <c r="I572" s="62" t="s">
        <v>95</v>
      </c>
      <c r="J572" s="63" t="s">
        <v>232</v>
      </c>
      <c r="K572" s="63" t="s">
        <v>231</v>
      </c>
      <c r="L572" s="64" t="s">
        <v>244</v>
      </c>
      <c r="M572" s="65" t="s">
        <v>243</v>
      </c>
      <c r="N572" s="10" t="s">
        <v>130</v>
      </c>
      <c r="O572" s="79"/>
      <c r="P572" s="79"/>
      <c r="Q572" s="79"/>
      <c r="R572" s="80"/>
      <c r="S572" s="9">
        <v>156.19999999999999</v>
      </c>
      <c r="T572" s="79"/>
      <c r="U572" s="80"/>
      <c r="V572" s="9">
        <v>104.2</v>
      </c>
      <c r="W572" s="8">
        <v>51.999999999999986</v>
      </c>
      <c r="X572" s="66">
        <f t="shared" si="8"/>
        <v>66.709346991037137</v>
      </c>
      <c r="Y572" s="37"/>
    </row>
    <row r="573" spans="1:25" ht="12.75" customHeight="1" x14ac:dyDescent="0.2">
      <c r="A573" s="43"/>
      <c r="B573" s="67"/>
      <c r="C573" s="69"/>
      <c r="D573" s="69"/>
      <c r="E573" s="68"/>
      <c r="F573" s="78" t="s">
        <v>16</v>
      </c>
      <c r="G573" s="78"/>
      <c r="H573" s="61" t="s">
        <v>243</v>
      </c>
      <c r="I573" s="62" t="s">
        <v>95</v>
      </c>
      <c r="J573" s="63" t="s">
        <v>232</v>
      </c>
      <c r="K573" s="63" t="s">
        <v>231</v>
      </c>
      <c r="L573" s="64" t="s">
        <v>244</v>
      </c>
      <c r="M573" s="65" t="s">
        <v>243</v>
      </c>
      <c r="N573" s="10" t="s">
        <v>12</v>
      </c>
      <c r="O573" s="79"/>
      <c r="P573" s="79"/>
      <c r="Q573" s="79"/>
      <c r="R573" s="80"/>
      <c r="S573" s="9">
        <v>625</v>
      </c>
      <c r="T573" s="79"/>
      <c r="U573" s="80"/>
      <c r="V573" s="9">
        <v>332</v>
      </c>
      <c r="W573" s="8">
        <v>293</v>
      </c>
      <c r="X573" s="66">
        <f t="shared" si="8"/>
        <v>53.12</v>
      </c>
      <c r="Y573" s="37"/>
    </row>
    <row r="574" spans="1:25" ht="35.25" customHeight="1" x14ac:dyDescent="0.2">
      <c r="A574" s="43"/>
      <c r="B574" s="67"/>
      <c r="C574" s="69"/>
      <c r="D574" s="68"/>
      <c r="E574" s="84" t="s">
        <v>242</v>
      </c>
      <c r="F574" s="84"/>
      <c r="G574" s="84"/>
      <c r="H574" s="61" t="s">
        <v>240</v>
      </c>
      <c r="I574" s="62" t="s">
        <v>95</v>
      </c>
      <c r="J574" s="63" t="s">
        <v>232</v>
      </c>
      <c r="K574" s="63" t="s">
        <v>231</v>
      </c>
      <c r="L574" s="64" t="s">
        <v>241</v>
      </c>
      <c r="M574" s="65" t="s">
        <v>240</v>
      </c>
      <c r="N574" s="10" t="s">
        <v>9</v>
      </c>
      <c r="O574" s="79"/>
      <c r="P574" s="79"/>
      <c r="Q574" s="79"/>
      <c r="R574" s="80"/>
      <c r="S574" s="9">
        <v>1773.3</v>
      </c>
      <c r="T574" s="79"/>
      <c r="U574" s="80"/>
      <c r="V574" s="9">
        <v>1156.3</v>
      </c>
      <c r="W574" s="8">
        <v>617</v>
      </c>
      <c r="X574" s="66">
        <f t="shared" si="8"/>
        <v>65.206112896858968</v>
      </c>
      <c r="Y574" s="37"/>
    </row>
    <row r="575" spans="1:25" ht="12.75" customHeight="1" x14ac:dyDescent="0.2">
      <c r="A575" s="43"/>
      <c r="B575" s="67"/>
      <c r="C575" s="69"/>
      <c r="D575" s="69"/>
      <c r="E575" s="68"/>
      <c r="F575" s="78" t="s">
        <v>131</v>
      </c>
      <c r="G575" s="78"/>
      <c r="H575" s="61" t="s">
        <v>240</v>
      </c>
      <c r="I575" s="62" t="s">
        <v>95</v>
      </c>
      <c r="J575" s="63" t="s">
        <v>232</v>
      </c>
      <c r="K575" s="63" t="s">
        <v>231</v>
      </c>
      <c r="L575" s="64" t="s">
        <v>241</v>
      </c>
      <c r="M575" s="65" t="s">
        <v>240</v>
      </c>
      <c r="N575" s="10" t="s">
        <v>130</v>
      </c>
      <c r="O575" s="79"/>
      <c r="P575" s="79"/>
      <c r="Q575" s="79"/>
      <c r="R575" s="80"/>
      <c r="S575" s="9">
        <v>591.1</v>
      </c>
      <c r="T575" s="79"/>
      <c r="U575" s="80"/>
      <c r="V575" s="9">
        <v>417.4</v>
      </c>
      <c r="W575" s="8">
        <v>173.70000000000005</v>
      </c>
      <c r="X575" s="66">
        <f t="shared" si="8"/>
        <v>70.614109287768571</v>
      </c>
      <c r="Y575" s="37"/>
    </row>
    <row r="576" spans="1:25" ht="12.75" customHeight="1" x14ac:dyDescent="0.2">
      <c r="A576" s="43"/>
      <c r="B576" s="67"/>
      <c r="C576" s="69"/>
      <c r="D576" s="69"/>
      <c r="E576" s="68"/>
      <c r="F576" s="78" t="s">
        <v>16</v>
      </c>
      <c r="G576" s="78"/>
      <c r="H576" s="61" t="s">
        <v>240</v>
      </c>
      <c r="I576" s="62" t="s">
        <v>95</v>
      </c>
      <c r="J576" s="63" t="s">
        <v>232</v>
      </c>
      <c r="K576" s="63" t="s">
        <v>231</v>
      </c>
      <c r="L576" s="64" t="s">
        <v>241</v>
      </c>
      <c r="M576" s="65" t="s">
        <v>240</v>
      </c>
      <c r="N576" s="10" t="s">
        <v>12</v>
      </c>
      <c r="O576" s="79"/>
      <c r="P576" s="79"/>
      <c r="Q576" s="79"/>
      <c r="R576" s="80"/>
      <c r="S576" s="9">
        <v>1182.2</v>
      </c>
      <c r="T576" s="79"/>
      <c r="U576" s="80"/>
      <c r="V576" s="9">
        <v>738.9</v>
      </c>
      <c r="W576" s="8">
        <v>443.30000000000007</v>
      </c>
      <c r="X576" s="66">
        <f t="shared" si="8"/>
        <v>62.50211470140416</v>
      </c>
      <c r="Y576" s="37"/>
    </row>
    <row r="577" spans="1:25" ht="42.75" customHeight="1" x14ac:dyDescent="0.2">
      <c r="A577" s="43"/>
      <c r="B577" s="67"/>
      <c r="C577" s="69"/>
      <c r="D577" s="68"/>
      <c r="E577" s="84" t="s">
        <v>239</v>
      </c>
      <c r="F577" s="84"/>
      <c r="G577" s="84"/>
      <c r="H577" s="61" t="s">
        <v>237</v>
      </c>
      <c r="I577" s="62" t="s">
        <v>95</v>
      </c>
      <c r="J577" s="63" t="s">
        <v>232</v>
      </c>
      <c r="K577" s="63" t="s">
        <v>231</v>
      </c>
      <c r="L577" s="64" t="s">
        <v>238</v>
      </c>
      <c r="M577" s="65" t="s">
        <v>237</v>
      </c>
      <c r="N577" s="10" t="s">
        <v>9</v>
      </c>
      <c r="O577" s="79"/>
      <c r="P577" s="79"/>
      <c r="Q577" s="79"/>
      <c r="R577" s="80"/>
      <c r="S577" s="9">
        <v>88744.3</v>
      </c>
      <c r="T577" s="79"/>
      <c r="U577" s="80"/>
      <c r="V577" s="9">
        <v>56420.5</v>
      </c>
      <c r="W577" s="8">
        <v>32323.800000000003</v>
      </c>
      <c r="X577" s="66">
        <f t="shared" si="8"/>
        <v>63.576477587856346</v>
      </c>
      <c r="Y577" s="37"/>
    </row>
    <row r="578" spans="1:25" ht="12.75" customHeight="1" x14ac:dyDescent="0.2">
      <c r="A578" s="43"/>
      <c r="B578" s="67"/>
      <c r="C578" s="69"/>
      <c r="D578" s="69"/>
      <c r="E578" s="68"/>
      <c r="F578" s="78" t="s">
        <v>131</v>
      </c>
      <c r="G578" s="78"/>
      <c r="H578" s="61" t="s">
        <v>237</v>
      </c>
      <c r="I578" s="62" t="s">
        <v>95</v>
      </c>
      <c r="J578" s="63" t="s">
        <v>232</v>
      </c>
      <c r="K578" s="63" t="s">
        <v>231</v>
      </c>
      <c r="L578" s="64" t="s">
        <v>238</v>
      </c>
      <c r="M578" s="65" t="s">
        <v>237</v>
      </c>
      <c r="N578" s="10" t="s">
        <v>130</v>
      </c>
      <c r="O578" s="79"/>
      <c r="P578" s="79"/>
      <c r="Q578" s="79"/>
      <c r="R578" s="80"/>
      <c r="S578" s="9">
        <v>9374.4</v>
      </c>
      <c r="T578" s="79"/>
      <c r="U578" s="80"/>
      <c r="V578" s="9">
        <v>5859</v>
      </c>
      <c r="W578" s="8">
        <v>3515.3999999999996</v>
      </c>
      <c r="X578" s="66">
        <f t="shared" si="8"/>
        <v>62.5</v>
      </c>
      <c r="Y578" s="37"/>
    </row>
    <row r="579" spans="1:25" ht="12.75" customHeight="1" x14ac:dyDescent="0.2">
      <c r="A579" s="43"/>
      <c r="B579" s="67"/>
      <c r="C579" s="69"/>
      <c r="D579" s="69"/>
      <c r="E579" s="68"/>
      <c r="F579" s="78" t="s">
        <v>16</v>
      </c>
      <c r="G579" s="78"/>
      <c r="H579" s="61" t="s">
        <v>237</v>
      </c>
      <c r="I579" s="62" t="s">
        <v>95</v>
      </c>
      <c r="J579" s="63" t="s">
        <v>232</v>
      </c>
      <c r="K579" s="63" t="s">
        <v>231</v>
      </c>
      <c r="L579" s="64" t="s">
        <v>238</v>
      </c>
      <c r="M579" s="65" t="s">
        <v>237</v>
      </c>
      <c r="N579" s="10" t="s">
        <v>12</v>
      </c>
      <c r="O579" s="79"/>
      <c r="P579" s="79"/>
      <c r="Q579" s="79"/>
      <c r="R579" s="80"/>
      <c r="S579" s="9">
        <v>79369.899999999994</v>
      </c>
      <c r="T579" s="79"/>
      <c r="U579" s="80"/>
      <c r="V579" s="9">
        <v>50561.5</v>
      </c>
      <c r="W579" s="8">
        <v>28808.399999999994</v>
      </c>
      <c r="X579" s="66">
        <f t="shared" si="8"/>
        <v>63.703620642082207</v>
      </c>
      <c r="Y579" s="37"/>
    </row>
    <row r="580" spans="1:25" ht="36" hidden="1" customHeight="1" x14ac:dyDescent="0.2">
      <c r="A580" s="43"/>
      <c r="B580" s="67"/>
      <c r="C580" s="69"/>
      <c r="D580" s="68"/>
      <c r="E580" s="84" t="s">
        <v>236</v>
      </c>
      <c r="F580" s="84"/>
      <c r="G580" s="84"/>
      <c r="H580" s="61" t="s">
        <v>234</v>
      </c>
      <c r="I580" s="62" t="s">
        <v>95</v>
      </c>
      <c r="J580" s="63" t="s">
        <v>232</v>
      </c>
      <c r="K580" s="63" t="s">
        <v>231</v>
      </c>
      <c r="L580" s="64" t="s">
        <v>235</v>
      </c>
      <c r="M580" s="65" t="s">
        <v>234</v>
      </c>
      <c r="N580" s="10" t="s">
        <v>9</v>
      </c>
      <c r="O580" s="79"/>
      <c r="P580" s="79"/>
      <c r="Q580" s="79"/>
      <c r="R580" s="80"/>
      <c r="S580" s="9">
        <v>0</v>
      </c>
      <c r="T580" s="79"/>
      <c r="U580" s="80"/>
      <c r="V580" s="9">
        <v>0</v>
      </c>
      <c r="W580" s="8">
        <v>0</v>
      </c>
      <c r="X580" s="66" t="e">
        <f t="shared" si="8"/>
        <v>#DIV/0!</v>
      </c>
      <c r="Y580" s="37"/>
    </row>
    <row r="581" spans="1:25" ht="12.75" hidden="1" customHeight="1" x14ac:dyDescent="0.2">
      <c r="A581" s="43"/>
      <c r="B581" s="67"/>
      <c r="C581" s="69"/>
      <c r="D581" s="69"/>
      <c r="E581" s="68"/>
      <c r="F581" s="78" t="s">
        <v>131</v>
      </c>
      <c r="G581" s="78"/>
      <c r="H581" s="61" t="s">
        <v>234</v>
      </c>
      <c r="I581" s="62" t="s">
        <v>95</v>
      </c>
      <c r="J581" s="63" t="s">
        <v>232</v>
      </c>
      <c r="K581" s="63" t="s">
        <v>231</v>
      </c>
      <c r="L581" s="64" t="s">
        <v>235</v>
      </c>
      <c r="M581" s="65" t="s">
        <v>234</v>
      </c>
      <c r="N581" s="10" t="s">
        <v>130</v>
      </c>
      <c r="O581" s="79"/>
      <c r="P581" s="79"/>
      <c r="Q581" s="79"/>
      <c r="R581" s="80"/>
      <c r="S581" s="9">
        <v>0</v>
      </c>
      <c r="T581" s="79"/>
      <c r="U581" s="80"/>
      <c r="V581" s="9">
        <v>0</v>
      </c>
      <c r="W581" s="8">
        <v>0</v>
      </c>
      <c r="X581" s="66" t="e">
        <f t="shared" si="8"/>
        <v>#DIV/0!</v>
      </c>
      <c r="Y581" s="37"/>
    </row>
    <row r="582" spans="1:25" ht="12.75" hidden="1" customHeight="1" x14ac:dyDescent="0.2">
      <c r="A582" s="43"/>
      <c r="B582" s="67"/>
      <c r="C582" s="69"/>
      <c r="D582" s="69"/>
      <c r="E582" s="68"/>
      <c r="F582" s="78" t="s">
        <v>16</v>
      </c>
      <c r="G582" s="78"/>
      <c r="H582" s="61" t="s">
        <v>234</v>
      </c>
      <c r="I582" s="62" t="s">
        <v>95</v>
      </c>
      <c r="J582" s="63" t="s">
        <v>232</v>
      </c>
      <c r="K582" s="63" t="s">
        <v>231</v>
      </c>
      <c r="L582" s="64" t="s">
        <v>235</v>
      </c>
      <c r="M582" s="65" t="s">
        <v>234</v>
      </c>
      <c r="N582" s="10" t="s">
        <v>12</v>
      </c>
      <c r="O582" s="79"/>
      <c r="P582" s="79"/>
      <c r="Q582" s="79"/>
      <c r="R582" s="80"/>
      <c r="S582" s="9">
        <v>0</v>
      </c>
      <c r="T582" s="79"/>
      <c r="U582" s="80"/>
      <c r="V582" s="9">
        <v>0</v>
      </c>
      <c r="W582" s="8">
        <v>0</v>
      </c>
      <c r="X582" s="66" t="e">
        <f t="shared" si="8"/>
        <v>#DIV/0!</v>
      </c>
      <c r="Y582" s="37"/>
    </row>
    <row r="583" spans="1:25" ht="55.5" hidden="1" customHeight="1" x14ac:dyDescent="0.2">
      <c r="A583" s="43"/>
      <c r="B583" s="67"/>
      <c r="C583" s="69"/>
      <c r="D583" s="68"/>
      <c r="E583" s="84" t="s">
        <v>233</v>
      </c>
      <c r="F583" s="84"/>
      <c r="G583" s="84"/>
      <c r="H583" s="61" t="s">
        <v>229</v>
      </c>
      <c r="I583" s="62" t="s">
        <v>95</v>
      </c>
      <c r="J583" s="63" t="s">
        <v>232</v>
      </c>
      <c r="K583" s="63" t="s">
        <v>231</v>
      </c>
      <c r="L583" s="64" t="s">
        <v>230</v>
      </c>
      <c r="M583" s="65" t="s">
        <v>229</v>
      </c>
      <c r="N583" s="10" t="s">
        <v>9</v>
      </c>
      <c r="O583" s="79"/>
      <c r="P583" s="79"/>
      <c r="Q583" s="79"/>
      <c r="R583" s="80"/>
      <c r="S583" s="9">
        <v>0</v>
      </c>
      <c r="T583" s="79"/>
      <c r="U583" s="80"/>
      <c r="V583" s="9">
        <v>0</v>
      </c>
      <c r="W583" s="8">
        <v>0</v>
      </c>
      <c r="X583" s="66" t="e">
        <f t="shared" si="8"/>
        <v>#DIV/0!</v>
      </c>
      <c r="Y583" s="37"/>
    </row>
    <row r="584" spans="1:25" ht="12.75" hidden="1" customHeight="1" x14ac:dyDescent="0.2">
      <c r="A584" s="43"/>
      <c r="B584" s="67"/>
      <c r="C584" s="69"/>
      <c r="D584" s="69"/>
      <c r="E584" s="68"/>
      <c r="F584" s="78" t="s">
        <v>131</v>
      </c>
      <c r="G584" s="78"/>
      <c r="H584" s="61" t="s">
        <v>229</v>
      </c>
      <c r="I584" s="62" t="s">
        <v>95</v>
      </c>
      <c r="J584" s="63" t="s">
        <v>232</v>
      </c>
      <c r="K584" s="63" t="s">
        <v>231</v>
      </c>
      <c r="L584" s="64" t="s">
        <v>230</v>
      </c>
      <c r="M584" s="65" t="s">
        <v>229</v>
      </c>
      <c r="N584" s="10" t="s">
        <v>130</v>
      </c>
      <c r="O584" s="79"/>
      <c r="P584" s="79"/>
      <c r="Q584" s="79"/>
      <c r="R584" s="80"/>
      <c r="S584" s="9">
        <v>0</v>
      </c>
      <c r="T584" s="79"/>
      <c r="U584" s="80"/>
      <c r="V584" s="9">
        <v>0</v>
      </c>
      <c r="W584" s="8">
        <v>0</v>
      </c>
      <c r="X584" s="66" t="e">
        <f t="shared" si="8"/>
        <v>#DIV/0!</v>
      </c>
      <c r="Y584" s="37"/>
    </row>
    <row r="585" spans="1:25" ht="12.75" hidden="1" customHeight="1" x14ac:dyDescent="0.2">
      <c r="A585" s="43"/>
      <c r="B585" s="67"/>
      <c r="C585" s="69"/>
      <c r="D585" s="69"/>
      <c r="E585" s="68"/>
      <c r="F585" s="78" t="s">
        <v>16</v>
      </c>
      <c r="G585" s="78"/>
      <c r="H585" s="61" t="s">
        <v>229</v>
      </c>
      <c r="I585" s="62" t="s">
        <v>95</v>
      </c>
      <c r="J585" s="63" t="s">
        <v>232</v>
      </c>
      <c r="K585" s="63" t="s">
        <v>231</v>
      </c>
      <c r="L585" s="64" t="s">
        <v>230</v>
      </c>
      <c r="M585" s="65" t="s">
        <v>229</v>
      </c>
      <c r="N585" s="10" t="s">
        <v>12</v>
      </c>
      <c r="O585" s="79"/>
      <c r="P585" s="79"/>
      <c r="Q585" s="79"/>
      <c r="R585" s="80"/>
      <c r="S585" s="9">
        <v>0</v>
      </c>
      <c r="T585" s="79"/>
      <c r="U585" s="80"/>
      <c r="V585" s="9">
        <v>0</v>
      </c>
      <c r="W585" s="8">
        <v>0</v>
      </c>
      <c r="X585" s="66" t="e">
        <f t="shared" si="8"/>
        <v>#DIV/0!</v>
      </c>
      <c r="Y585" s="37"/>
    </row>
    <row r="586" spans="1:25" ht="12.75" customHeight="1" x14ac:dyDescent="0.2">
      <c r="A586" s="43"/>
      <c r="B586" s="60"/>
      <c r="C586" s="84" t="s">
        <v>228</v>
      </c>
      <c r="D586" s="84"/>
      <c r="E586" s="84"/>
      <c r="F586" s="84"/>
      <c r="G586" s="84"/>
      <c r="H586" s="61" t="s">
        <v>227</v>
      </c>
      <c r="I586" s="62" t="s">
        <v>95</v>
      </c>
      <c r="J586" s="63" t="s">
        <v>94</v>
      </c>
      <c r="K586" s="63" t="s">
        <v>9</v>
      </c>
      <c r="L586" s="64" t="s">
        <v>9</v>
      </c>
      <c r="M586" s="65" t="s">
        <v>91</v>
      </c>
      <c r="N586" s="10" t="s">
        <v>9</v>
      </c>
      <c r="O586" s="79"/>
      <c r="P586" s="79"/>
      <c r="Q586" s="79"/>
      <c r="R586" s="80"/>
      <c r="S586" s="9">
        <v>3315568.9</v>
      </c>
      <c r="T586" s="79"/>
      <c r="U586" s="80"/>
      <c r="V586" s="9">
        <v>1719097</v>
      </c>
      <c r="W586" s="8">
        <v>1596471.9</v>
      </c>
      <c r="X586" s="66">
        <f t="shared" si="8"/>
        <v>51.849231665793468</v>
      </c>
      <c r="Y586" s="37"/>
    </row>
    <row r="587" spans="1:25" ht="31.5" customHeight="1" x14ac:dyDescent="0.2">
      <c r="A587" s="43"/>
      <c r="B587" s="67"/>
      <c r="C587" s="68"/>
      <c r="D587" s="84" t="s">
        <v>226</v>
      </c>
      <c r="E587" s="84"/>
      <c r="F587" s="84"/>
      <c r="G587" s="84"/>
      <c r="H587" s="61" t="s">
        <v>225</v>
      </c>
      <c r="I587" s="62" t="s">
        <v>95</v>
      </c>
      <c r="J587" s="63" t="s">
        <v>94</v>
      </c>
      <c r="K587" s="63" t="s">
        <v>64</v>
      </c>
      <c r="L587" s="64" t="s">
        <v>9</v>
      </c>
      <c r="M587" s="65" t="s">
        <v>221</v>
      </c>
      <c r="N587" s="10" t="s">
        <v>9</v>
      </c>
      <c r="O587" s="79"/>
      <c r="P587" s="79"/>
      <c r="Q587" s="79"/>
      <c r="R587" s="80"/>
      <c r="S587" s="9">
        <v>44070.2</v>
      </c>
      <c r="T587" s="79"/>
      <c r="U587" s="80"/>
      <c r="V587" s="9">
        <v>19806</v>
      </c>
      <c r="W587" s="8">
        <v>24264.199999999997</v>
      </c>
      <c r="X587" s="66">
        <f t="shared" si="8"/>
        <v>44.941933551470157</v>
      </c>
      <c r="Y587" s="37"/>
    </row>
    <row r="588" spans="1:25" ht="12.75" customHeight="1" x14ac:dyDescent="0.2">
      <c r="A588" s="43"/>
      <c r="B588" s="67"/>
      <c r="C588" s="69"/>
      <c r="D588" s="68"/>
      <c r="E588" s="84" t="s">
        <v>224</v>
      </c>
      <c r="F588" s="84"/>
      <c r="G588" s="84"/>
      <c r="H588" s="61" t="s">
        <v>223</v>
      </c>
      <c r="I588" s="62" t="s">
        <v>95</v>
      </c>
      <c r="J588" s="63" t="s">
        <v>94</v>
      </c>
      <c r="K588" s="63" t="s">
        <v>64</v>
      </c>
      <c r="L588" s="64" t="s">
        <v>85</v>
      </c>
      <c r="M588" s="65" t="s">
        <v>223</v>
      </c>
      <c r="N588" s="10" t="s">
        <v>9</v>
      </c>
      <c r="O588" s="79"/>
      <c r="P588" s="79"/>
      <c r="Q588" s="79"/>
      <c r="R588" s="80"/>
      <c r="S588" s="9">
        <v>43016.7</v>
      </c>
      <c r="T588" s="79"/>
      <c r="U588" s="80"/>
      <c r="V588" s="9">
        <v>19085.7</v>
      </c>
      <c r="W588" s="8">
        <v>23930.999999999996</v>
      </c>
      <c r="X588" s="66">
        <f t="shared" si="8"/>
        <v>44.368117498552891</v>
      </c>
      <c r="Y588" s="37"/>
    </row>
    <row r="589" spans="1:25" ht="12.75" customHeight="1" x14ac:dyDescent="0.2">
      <c r="A589" s="43"/>
      <c r="B589" s="67"/>
      <c r="C589" s="69"/>
      <c r="D589" s="69"/>
      <c r="E589" s="68"/>
      <c r="F589" s="78" t="s">
        <v>76</v>
      </c>
      <c r="G589" s="78"/>
      <c r="H589" s="61" t="s">
        <v>223</v>
      </c>
      <c r="I589" s="62" t="s">
        <v>95</v>
      </c>
      <c r="J589" s="63" t="s">
        <v>94</v>
      </c>
      <c r="K589" s="63" t="s">
        <v>64</v>
      </c>
      <c r="L589" s="64" t="s">
        <v>85</v>
      </c>
      <c r="M589" s="65" t="s">
        <v>223</v>
      </c>
      <c r="N589" s="10" t="s">
        <v>75</v>
      </c>
      <c r="O589" s="79"/>
      <c r="P589" s="79"/>
      <c r="Q589" s="79"/>
      <c r="R589" s="80"/>
      <c r="S589" s="9">
        <v>32078.3</v>
      </c>
      <c r="T589" s="79"/>
      <c r="U589" s="80"/>
      <c r="V589" s="9">
        <v>14670.3</v>
      </c>
      <c r="W589" s="8">
        <v>17408</v>
      </c>
      <c r="X589" s="66">
        <f t="shared" si="8"/>
        <v>45.732785091479286</v>
      </c>
      <c r="Y589" s="37"/>
    </row>
    <row r="590" spans="1:25" ht="21.75" customHeight="1" x14ac:dyDescent="0.2">
      <c r="A590" s="43"/>
      <c r="B590" s="67"/>
      <c r="C590" s="69"/>
      <c r="D590" s="69"/>
      <c r="E590" s="68"/>
      <c r="F590" s="78" t="s">
        <v>74</v>
      </c>
      <c r="G590" s="78"/>
      <c r="H590" s="61" t="s">
        <v>223</v>
      </c>
      <c r="I590" s="62" t="s">
        <v>95</v>
      </c>
      <c r="J590" s="63" t="s">
        <v>94</v>
      </c>
      <c r="K590" s="63" t="s">
        <v>64</v>
      </c>
      <c r="L590" s="64" t="s">
        <v>85</v>
      </c>
      <c r="M590" s="65" t="s">
        <v>223</v>
      </c>
      <c r="N590" s="10" t="s">
        <v>73</v>
      </c>
      <c r="O590" s="79"/>
      <c r="P590" s="79"/>
      <c r="Q590" s="79"/>
      <c r="R590" s="80"/>
      <c r="S590" s="9">
        <v>429.5</v>
      </c>
      <c r="T590" s="79"/>
      <c r="U590" s="80"/>
      <c r="V590" s="9">
        <v>357.6</v>
      </c>
      <c r="W590" s="8">
        <v>71.899999999999977</v>
      </c>
      <c r="X590" s="66">
        <f t="shared" si="8"/>
        <v>83.259604190919674</v>
      </c>
      <c r="Y590" s="37"/>
    </row>
    <row r="591" spans="1:25" ht="21.75" customHeight="1" x14ac:dyDescent="0.2">
      <c r="A591" s="43"/>
      <c r="B591" s="67"/>
      <c r="C591" s="69"/>
      <c r="D591" s="69"/>
      <c r="E591" s="68"/>
      <c r="F591" s="78" t="s">
        <v>72</v>
      </c>
      <c r="G591" s="78"/>
      <c r="H591" s="61" t="s">
        <v>223</v>
      </c>
      <c r="I591" s="62" t="s">
        <v>95</v>
      </c>
      <c r="J591" s="63" t="s">
        <v>94</v>
      </c>
      <c r="K591" s="63" t="s">
        <v>64</v>
      </c>
      <c r="L591" s="64" t="s">
        <v>85</v>
      </c>
      <c r="M591" s="65" t="s">
        <v>223</v>
      </c>
      <c r="N591" s="10" t="s">
        <v>71</v>
      </c>
      <c r="O591" s="79"/>
      <c r="P591" s="79"/>
      <c r="Q591" s="79"/>
      <c r="R591" s="80"/>
      <c r="S591" s="9">
        <v>9872.9</v>
      </c>
      <c r="T591" s="79"/>
      <c r="U591" s="80"/>
      <c r="V591" s="9">
        <v>3976.1</v>
      </c>
      <c r="W591" s="8">
        <v>5896.7999999999993</v>
      </c>
      <c r="X591" s="66">
        <f t="shared" ref="X591:X654" si="9">V591*100/S591</f>
        <v>40.272868154240399</v>
      </c>
      <c r="Y591" s="37"/>
    </row>
    <row r="592" spans="1:25" ht="21.75" customHeight="1" x14ac:dyDescent="0.2">
      <c r="A592" s="43"/>
      <c r="B592" s="67"/>
      <c r="C592" s="69"/>
      <c r="D592" s="69"/>
      <c r="E592" s="68"/>
      <c r="F592" s="78" t="s">
        <v>21</v>
      </c>
      <c r="G592" s="78"/>
      <c r="H592" s="61" t="s">
        <v>223</v>
      </c>
      <c r="I592" s="62" t="s">
        <v>95</v>
      </c>
      <c r="J592" s="63" t="s">
        <v>94</v>
      </c>
      <c r="K592" s="63" t="s">
        <v>64</v>
      </c>
      <c r="L592" s="64" t="s">
        <v>85</v>
      </c>
      <c r="M592" s="65" t="s">
        <v>223</v>
      </c>
      <c r="N592" s="10" t="s">
        <v>18</v>
      </c>
      <c r="O592" s="79"/>
      <c r="P592" s="79"/>
      <c r="Q592" s="79"/>
      <c r="R592" s="80"/>
      <c r="S592" s="9">
        <v>636</v>
      </c>
      <c r="T592" s="79"/>
      <c r="U592" s="80"/>
      <c r="V592" s="9">
        <v>81.7</v>
      </c>
      <c r="W592" s="8">
        <v>554.29999999999995</v>
      </c>
      <c r="X592" s="66">
        <f t="shared" si="9"/>
        <v>12.845911949685535</v>
      </c>
      <c r="Y592" s="37"/>
    </row>
    <row r="593" spans="1:25" ht="12.75" customHeight="1" x14ac:dyDescent="0.2">
      <c r="A593" s="43"/>
      <c r="B593" s="67"/>
      <c r="C593" s="69"/>
      <c r="D593" s="68"/>
      <c r="E593" s="84" t="s">
        <v>222</v>
      </c>
      <c r="F593" s="84"/>
      <c r="G593" s="84"/>
      <c r="H593" s="61" t="s">
        <v>221</v>
      </c>
      <c r="I593" s="62" t="s">
        <v>95</v>
      </c>
      <c r="J593" s="63" t="s">
        <v>94</v>
      </c>
      <c r="K593" s="63" t="s">
        <v>64</v>
      </c>
      <c r="L593" s="64" t="s">
        <v>67</v>
      </c>
      <c r="M593" s="65" t="s">
        <v>221</v>
      </c>
      <c r="N593" s="10" t="s">
        <v>9</v>
      </c>
      <c r="O593" s="79"/>
      <c r="P593" s="79"/>
      <c r="Q593" s="79"/>
      <c r="R593" s="80"/>
      <c r="S593" s="9">
        <v>1053.5</v>
      </c>
      <c r="T593" s="79"/>
      <c r="U593" s="80"/>
      <c r="V593" s="9">
        <v>720.3</v>
      </c>
      <c r="W593" s="8">
        <v>333.20000000000005</v>
      </c>
      <c r="X593" s="66">
        <f t="shared" si="9"/>
        <v>68.372093023255815</v>
      </c>
      <c r="Y593" s="37"/>
    </row>
    <row r="594" spans="1:25" ht="21.75" customHeight="1" x14ac:dyDescent="0.2">
      <c r="A594" s="43"/>
      <c r="B594" s="67"/>
      <c r="C594" s="69"/>
      <c r="D594" s="69"/>
      <c r="E594" s="68"/>
      <c r="F594" s="78" t="s">
        <v>21</v>
      </c>
      <c r="G594" s="78"/>
      <c r="H594" s="61" t="s">
        <v>221</v>
      </c>
      <c r="I594" s="62" t="s">
        <v>95</v>
      </c>
      <c r="J594" s="63" t="s">
        <v>94</v>
      </c>
      <c r="K594" s="63" t="s">
        <v>64</v>
      </c>
      <c r="L594" s="64" t="s">
        <v>67</v>
      </c>
      <c r="M594" s="65" t="s">
        <v>221</v>
      </c>
      <c r="N594" s="10" t="s">
        <v>18</v>
      </c>
      <c r="O594" s="79"/>
      <c r="P594" s="79"/>
      <c r="Q594" s="79"/>
      <c r="R594" s="80"/>
      <c r="S594" s="9">
        <v>1053.5</v>
      </c>
      <c r="T594" s="79"/>
      <c r="U594" s="80"/>
      <c r="V594" s="9">
        <v>720.3</v>
      </c>
      <c r="W594" s="8">
        <v>333.20000000000005</v>
      </c>
      <c r="X594" s="66">
        <f t="shared" si="9"/>
        <v>68.372093023255815</v>
      </c>
      <c r="Y594" s="37"/>
    </row>
    <row r="595" spans="1:25" ht="30" customHeight="1" x14ac:dyDescent="0.2">
      <c r="A595" s="43"/>
      <c r="B595" s="67"/>
      <c r="C595" s="68"/>
      <c r="D595" s="84" t="s">
        <v>220</v>
      </c>
      <c r="E595" s="84"/>
      <c r="F595" s="84"/>
      <c r="G595" s="84"/>
      <c r="H595" s="61" t="s">
        <v>219</v>
      </c>
      <c r="I595" s="62" t="s">
        <v>95</v>
      </c>
      <c r="J595" s="63" t="s">
        <v>94</v>
      </c>
      <c r="K595" s="63" t="s">
        <v>203</v>
      </c>
      <c r="L595" s="64" t="s">
        <v>9</v>
      </c>
      <c r="M595" s="65" t="s">
        <v>201</v>
      </c>
      <c r="N595" s="10" t="s">
        <v>9</v>
      </c>
      <c r="O595" s="79"/>
      <c r="P595" s="79"/>
      <c r="Q595" s="79"/>
      <c r="R595" s="80"/>
      <c r="S595" s="9">
        <v>2822394.5</v>
      </c>
      <c r="T595" s="79"/>
      <c r="U595" s="80"/>
      <c r="V595" s="9">
        <v>1535919.1</v>
      </c>
      <c r="W595" s="8">
        <v>1286475.3999999999</v>
      </c>
      <c r="X595" s="66">
        <f t="shared" si="9"/>
        <v>54.419008398719598</v>
      </c>
      <c r="Y595" s="37"/>
    </row>
    <row r="596" spans="1:25" ht="12.75" customHeight="1" x14ac:dyDescent="0.2">
      <c r="A596" s="43"/>
      <c r="B596" s="67"/>
      <c r="C596" s="69"/>
      <c r="D596" s="68"/>
      <c r="E596" s="84" t="s">
        <v>218</v>
      </c>
      <c r="F596" s="84"/>
      <c r="G596" s="84"/>
      <c r="H596" s="61" t="s">
        <v>217</v>
      </c>
      <c r="I596" s="62" t="s">
        <v>95</v>
      </c>
      <c r="J596" s="63" t="s">
        <v>94</v>
      </c>
      <c r="K596" s="63" t="s">
        <v>203</v>
      </c>
      <c r="L596" s="64" t="s">
        <v>173</v>
      </c>
      <c r="M596" s="65" t="s">
        <v>217</v>
      </c>
      <c r="N596" s="10" t="s">
        <v>9</v>
      </c>
      <c r="O596" s="79"/>
      <c r="P596" s="79"/>
      <c r="Q596" s="79"/>
      <c r="R596" s="80"/>
      <c r="S596" s="9">
        <v>539570.30000000005</v>
      </c>
      <c r="T596" s="79"/>
      <c r="U596" s="80"/>
      <c r="V596" s="9">
        <v>259282.1</v>
      </c>
      <c r="W596" s="8">
        <v>280288.20000000007</v>
      </c>
      <c r="X596" s="66">
        <f t="shared" si="9"/>
        <v>48.053441785064891</v>
      </c>
      <c r="Y596" s="37"/>
    </row>
    <row r="597" spans="1:25" ht="21.75" customHeight="1" x14ac:dyDescent="0.2">
      <c r="A597" s="43"/>
      <c r="B597" s="67"/>
      <c r="C597" s="69"/>
      <c r="D597" s="69"/>
      <c r="E597" s="68"/>
      <c r="F597" s="78" t="s">
        <v>148</v>
      </c>
      <c r="G597" s="78"/>
      <c r="H597" s="61" t="s">
        <v>217</v>
      </c>
      <c r="I597" s="62" t="s">
        <v>95</v>
      </c>
      <c r="J597" s="63" t="s">
        <v>94</v>
      </c>
      <c r="K597" s="63" t="s">
        <v>203</v>
      </c>
      <c r="L597" s="64" t="s">
        <v>173</v>
      </c>
      <c r="M597" s="65" t="s">
        <v>217</v>
      </c>
      <c r="N597" s="10" t="s">
        <v>147</v>
      </c>
      <c r="O597" s="79"/>
      <c r="P597" s="79"/>
      <c r="Q597" s="79"/>
      <c r="R597" s="80"/>
      <c r="S597" s="9">
        <v>41391.5</v>
      </c>
      <c r="T597" s="79"/>
      <c r="U597" s="80"/>
      <c r="V597" s="9">
        <v>19497.900000000001</v>
      </c>
      <c r="W597" s="8">
        <v>21893.599999999999</v>
      </c>
      <c r="X597" s="66">
        <f t="shared" si="9"/>
        <v>47.106048343258884</v>
      </c>
      <c r="Y597" s="37"/>
    </row>
    <row r="598" spans="1:25" ht="12.75" customHeight="1" x14ac:dyDescent="0.2">
      <c r="A598" s="43"/>
      <c r="B598" s="67"/>
      <c r="C598" s="69"/>
      <c r="D598" s="69"/>
      <c r="E598" s="68"/>
      <c r="F598" s="78" t="s">
        <v>131</v>
      </c>
      <c r="G598" s="78"/>
      <c r="H598" s="61" t="s">
        <v>217</v>
      </c>
      <c r="I598" s="62" t="s">
        <v>95</v>
      </c>
      <c r="J598" s="63" t="s">
        <v>94</v>
      </c>
      <c r="K598" s="63" t="s">
        <v>203</v>
      </c>
      <c r="L598" s="64" t="s">
        <v>173</v>
      </c>
      <c r="M598" s="65" t="s">
        <v>217</v>
      </c>
      <c r="N598" s="10" t="s">
        <v>130</v>
      </c>
      <c r="O598" s="79"/>
      <c r="P598" s="79"/>
      <c r="Q598" s="79"/>
      <c r="R598" s="80"/>
      <c r="S598" s="9">
        <v>1586.1</v>
      </c>
      <c r="T598" s="79"/>
      <c r="U598" s="80"/>
      <c r="V598" s="9">
        <v>64.2</v>
      </c>
      <c r="W598" s="8">
        <v>1521.9</v>
      </c>
      <c r="X598" s="66">
        <f t="shared" si="9"/>
        <v>4.047664081709855</v>
      </c>
      <c r="Y598" s="37"/>
    </row>
    <row r="599" spans="1:25" ht="21.75" customHeight="1" x14ac:dyDescent="0.2">
      <c r="A599" s="43"/>
      <c r="B599" s="67"/>
      <c r="C599" s="69"/>
      <c r="D599" s="69"/>
      <c r="E599" s="68"/>
      <c r="F599" s="78" t="s">
        <v>146</v>
      </c>
      <c r="G599" s="78"/>
      <c r="H599" s="61" t="s">
        <v>217</v>
      </c>
      <c r="I599" s="62" t="s">
        <v>95</v>
      </c>
      <c r="J599" s="63" t="s">
        <v>94</v>
      </c>
      <c r="K599" s="63" t="s">
        <v>203</v>
      </c>
      <c r="L599" s="64" t="s">
        <v>173</v>
      </c>
      <c r="M599" s="65" t="s">
        <v>217</v>
      </c>
      <c r="N599" s="10" t="s">
        <v>142</v>
      </c>
      <c r="O599" s="79"/>
      <c r="P599" s="79"/>
      <c r="Q599" s="79"/>
      <c r="R599" s="80"/>
      <c r="S599" s="9">
        <v>456769.1</v>
      </c>
      <c r="T599" s="79"/>
      <c r="U599" s="80"/>
      <c r="V599" s="9">
        <v>223042.9</v>
      </c>
      <c r="W599" s="8">
        <v>233726.2</v>
      </c>
      <c r="X599" s="66">
        <f t="shared" si="9"/>
        <v>48.830557933975832</v>
      </c>
      <c r="Y599" s="37"/>
    </row>
    <row r="600" spans="1:25" ht="12.75" customHeight="1" x14ac:dyDescent="0.2">
      <c r="A600" s="43"/>
      <c r="B600" s="67"/>
      <c r="C600" s="69"/>
      <c r="D600" s="69"/>
      <c r="E600" s="68"/>
      <c r="F600" s="78" t="s">
        <v>16</v>
      </c>
      <c r="G600" s="78"/>
      <c r="H600" s="61" t="s">
        <v>217</v>
      </c>
      <c r="I600" s="62" t="s">
        <v>95</v>
      </c>
      <c r="J600" s="63" t="s">
        <v>94</v>
      </c>
      <c r="K600" s="63" t="s">
        <v>203</v>
      </c>
      <c r="L600" s="64" t="s">
        <v>173</v>
      </c>
      <c r="M600" s="65" t="s">
        <v>217</v>
      </c>
      <c r="N600" s="10" t="s">
        <v>12</v>
      </c>
      <c r="O600" s="79"/>
      <c r="P600" s="79"/>
      <c r="Q600" s="79"/>
      <c r="R600" s="80"/>
      <c r="S600" s="9">
        <v>39823.599999999999</v>
      </c>
      <c r="T600" s="79"/>
      <c r="U600" s="80"/>
      <c r="V600" s="9">
        <v>16677.099999999999</v>
      </c>
      <c r="W600" s="8">
        <v>23146.5</v>
      </c>
      <c r="X600" s="66">
        <f t="shared" si="9"/>
        <v>41.877429463935954</v>
      </c>
      <c r="Y600" s="37"/>
    </row>
    <row r="601" spans="1:25" ht="27.75" customHeight="1" x14ac:dyDescent="0.2">
      <c r="A601" s="43"/>
      <c r="B601" s="67"/>
      <c r="C601" s="69"/>
      <c r="D601" s="68"/>
      <c r="E601" s="84" t="s">
        <v>216</v>
      </c>
      <c r="F601" s="84"/>
      <c r="G601" s="84"/>
      <c r="H601" s="61" t="s">
        <v>214</v>
      </c>
      <c r="I601" s="62" t="s">
        <v>95</v>
      </c>
      <c r="J601" s="63" t="s">
        <v>94</v>
      </c>
      <c r="K601" s="63" t="s">
        <v>203</v>
      </c>
      <c r="L601" s="64" t="s">
        <v>215</v>
      </c>
      <c r="M601" s="65" t="s">
        <v>214</v>
      </c>
      <c r="N601" s="10" t="s">
        <v>9</v>
      </c>
      <c r="O601" s="79"/>
      <c r="P601" s="79"/>
      <c r="Q601" s="79"/>
      <c r="R601" s="80"/>
      <c r="S601" s="9">
        <v>979157.9</v>
      </c>
      <c r="T601" s="79"/>
      <c r="U601" s="80"/>
      <c r="V601" s="9">
        <v>489732.8</v>
      </c>
      <c r="W601" s="8">
        <v>489425.1</v>
      </c>
      <c r="X601" s="66">
        <f t="shared" si="9"/>
        <v>50.015712481102383</v>
      </c>
      <c r="Y601" s="37"/>
    </row>
    <row r="602" spans="1:25" ht="21.75" customHeight="1" x14ac:dyDescent="0.2">
      <c r="A602" s="43"/>
      <c r="B602" s="67"/>
      <c r="C602" s="69"/>
      <c r="D602" s="69"/>
      <c r="E602" s="68"/>
      <c r="F602" s="78" t="s">
        <v>146</v>
      </c>
      <c r="G602" s="78"/>
      <c r="H602" s="61" t="s">
        <v>214</v>
      </c>
      <c r="I602" s="62" t="s">
        <v>95</v>
      </c>
      <c r="J602" s="63" t="s">
        <v>94</v>
      </c>
      <c r="K602" s="63" t="s">
        <v>203</v>
      </c>
      <c r="L602" s="64" t="s">
        <v>215</v>
      </c>
      <c r="M602" s="65" t="s">
        <v>214</v>
      </c>
      <c r="N602" s="10" t="s">
        <v>142</v>
      </c>
      <c r="O602" s="79"/>
      <c r="P602" s="79"/>
      <c r="Q602" s="79"/>
      <c r="R602" s="80"/>
      <c r="S602" s="9">
        <v>979157.9</v>
      </c>
      <c r="T602" s="79"/>
      <c r="U602" s="80"/>
      <c r="V602" s="9">
        <v>489732.8</v>
      </c>
      <c r="W602" s="8">
        <v>489425.1</v>
      </c>
      <c r="X602" s="66">
        <f t="shared" si="9"/>
        <v>50.015712481102383</v>
      </c>
      <c r="Y602" s="37"/>
    </row>
    <row r="603" spans="1:25" ht="21.75" customHeight="1" x14ac:dyDescent="0.2">
      <c r="A603" s="43"/>
      <c r="B603" s="67"/>
      <c r="C603" s="69"/>
      <c r="D603" s="68"/>
      <c r="E603" s="84" t="s">
        <v>213</v>
      </c>
      <c r="F603" s="84"/>
      <c r="G603" s="84"/>
      <c r="H603" s="61" t="s">
        <v>211</v>
      </c>
      <c r="I603" s="62" t="s">
        <v>95</v>
      </c>
      <c r="J603" s="63" t="s">
        <v>94</v>
      </c>
      <c r="K603" s="63" t="s">
        <v>203</v>
      </c>
      <c r="L603" s="64" t="s">
        <v>212</v>
      </c>
      <c r="M603" s="65" t="s">
        <v>211</v>
      </c>
      <c r="N603" s="10" t="s">
        <v>9</v>
      </c>
      <c r="O603" s="79"/>
      <c r="P603" s="79"/>
      <c r="Q603" s="79"/>
      <c r="R603" s="80"/>
      <c r="S603" s="9">
        <v>1278116.8999999999</v>
      </c>
      <c r="T603" s="79"/>
      <c r="U603" s="80"/>
      <c r="V603" s="9">
        <v>783097.3</v>
      </c>
      <c r="W603" s="8">
        <v>495019.59999999986</v>
      </c>
      <c r="X603" s="66">
        <f t="shared" si="9"/>
        <v>61.269614696433486</v>
      </c>
      <c r="Y603" s="37"/>
    </row>
    <row r="604" spans="1:25" ht="21.75" customHeight="1" x14ac:dyDescent="0.2">
      <c r="A604" s="43"/>
      <c r="B604" s="67"/>
      <c r="C604" s="69"/>
      <c r="D604" s="69"/>
      <c r="E604" s="68"/>
      <c r="F604" s="78" t="s">
        <v>148</v>
      </c>
      <c r="G604" s="78"/>
      <c r="H604" s="61" t="s">
        <v>211</v>
      </c>
      <c r="I604" s="62" t="s">
        <v>95</v>
      </c>
      <c r="J604" s="63" t="s">
        <v>94</v>
      </c>
      <c r="K604" s="63" t="s">
        <v>203</v>
      </c>
      <c r="L604" s="64" t="s">
        <v>212</v>
      </c>
      <c r="M604" s="65" t="s">
        <v>211</v>
      </c>
      <c r="N604" s="10" t="s">
        <v>147</v>
      </c>
      <c r="O604" s="79"/>
      <c r="P604" s="79"/>
      <c r="Q604" s="79"/>
      <c r="R604" s="80"/>
      <c r="S604" s="9">
        <v>134279.70000000001</v>
      </c>
      <c r="T604" s="79"/>
      <c r="U604" s="80"/>
      <c r="V604" s="9">
        <v>75046.2</v>
      </c>
      <c r="W604" s="8">
        <v>59233.500000000015</v>
      </c>
      <c r="X604" s="66">
        <f t="shared" si="9"/>
        <v>55.887971152750559</v>
      </c>
      <c r="Y604" s="37"/>
    </row>
    <row r="605" spans="1:25" ht="21.75" customHeight="1" x14ac:dyDescent="0.2">
      <c r="A605" s="43"/>
      <c r="B605" s="67"/>
      <c r="C605" s="69"/>
      <c r="D605" s="69"/>
      <c r="E605" s="68"/>
      <c r="F605" s="78" t="s">
        <v>146</v>
      </c>
      <c r="G605" s="78"/>
      <c r="H605" s="61" t="s">
        <v>211</v>
      </c>
      <c r="I605" s="62" t="s">
        <v>95</v>
      </c>
      <c r="J605" s="63" t="s">
        <v>94</v>
      </c>
      <c r="K605" s="63" t="s">
        <v>203</v>
      </c>
      <c r="L605" s="64" t="s">
        <v>212</v>
      </c>
      <c r="M605" s="65" t="s">
        <v>211</v>
      </c>
      <c r="N605" s="10" t="s">
        <v>142</v>
      </c>
      <c r="O605" s="79"/>
      <c r="P605" s="79"/>
      <c r="Q605" s="79"/>
      <c r="R605" s="80"/>
      <c r="S605" s="9">
        <v>1143837.2</v>
      </c>
      <c r="T605" s="79"/>
      <c r="U605" s="80"/>
      <c r="V605" s="9">
        <v>708051.1</v>
      </c>
      <c r="W605" s="8">
        <v>435786.1</v>
      </c>
      <c r="X605" s="66">
        <f t="shared" si="9"/>
        <v>61.901387714965033</v>
      </c>
      <c r="Y605" s="37"/>
    </row>
    <row r="606" spans="1:25" ht="21.75" customHeight="1" x14ac:dyDescent="0.2">
      <c r="A606" s="43"/>
      <c r="B606" s="67"/>
      <c r="C606" s="69"/>
      <c r="D606" s="68"/>
      <c r="E606" s="84" t="s">
        <v>210</v>
      </c>
      <c r="F606" s="84"/>
      <c r="G606" s="84"/>
      <c r="H606" s="61" t="s">
        <v>208</v>
      </c>
      <c r="I606" s="62" t="s">
        <v>95</v>
      </c>
      <c r="J606" s="63" t="s">
        <v>94</v>
      </c>
      <c r="K606" s="63" t="s">
        <v>203</v>
      </c>
      <c r="L606" s="64" t="s">
        <v>209</v>
      </c>
      <c r="M606" s="65" t="s">
        <v>208</v>
      </c>
      <c r="N606" s="10" t="s">
        <v>9</v>
      </c>
      <c r="O606" s="79"/>
      <c r="P606" s="79"/>
      <c r="Q606" s="79"/>
      <c r="R606" s="80"/>
      <c r="S606" s="9">
        <v>3261.6</v>
      </c>
      <c r="T606" s="79"/>
      <c r="U606" s="80"/>
      <c r="V606" s="9">
        <v>2649.9</v>
      </c>
      <c r="W606" s="8">
        <v>611.69999999999982</v>
      </c>
      <c r="X606" s="66">
        <f t="shared" si="9"/>
        <v>81.245401030169248</v>
      </c>
      <c r="Y606" s="37"/>
    </row>
    <row r="607" spans="1:25" ht="21.75" customHeight="1" x14ac:dyDescent="0.2">
      <c r="A607" s="43"/>
      <c r="B607" s="67"/>
      <c r="C607" s="69"/>
      <c r="D607" s="69"/>
      <c r="E607" s="68"/>
      <c r="F607" s="78" t="s">
        <v>148</v>
      </c>
      <c r="G607" s="78"/>
      <c r="H607" s="61" t="s">
        <v>208</v>
      </c>
      <c r="I607" s="62" t="s">
        <v>95</v>
      </c>
      <c r="J607" s="63" t="s">
        <v>94</v>
      </c>
      <c r="K607" s="63" t="s">
        <v>203</v>
      </c>
      <c r="L607" s="64" t="s">
        <v>209</v>
      </c>
      <c r="M607" s="65" t="s">
        <v>208</v>
      </c>
      <c r="N607" s="10" t="s">
        <v>147</v>
      </c>
      <c r="O607" s="79"/>
      <c r="P607" s="79"/>
      <c r="Q607" s="79"/>
      <c r="R607" s="80"/>
      <c r="S607" s="9">
        <v>250</v>
      </c>
      <c r="T607" s="79"/>
      <c r="U607" s="80"/>
      <c r="V607" s="9">
        <v>250</v>
      </c>
      <c r="W607" s="8">
        <v>0</v>
      </c>
      <c r="X607" s="66">
        <f t="shared" si="9"/>
        <v>100</v>
      </c>
      <c r="Y607" s="37"/>
    </row>
    <row r="608" spans="1:25" ht="21.75" customHeight="1" x14ac:dyDescent="0.2">
      <c r="A608" s="43"/>
      <c r="B608" s="67"/>
      <c r="C608" s="69"/>
      <c r="D608" s="69"/>
      <c r="E608" s="68"/>
      <c r="F608" s="78" t="s">
        <v>146</v>
      </c>
      <c r="G608" s="78"/>
      <c r="H608" s="61" t="s">
        <v>208</v>
      </c>
      <c r="I608" s="62" t="s">
        <v>95</v>
      </c>
      <c r="J608" s="63" t="s">
        <v>94</v>
      </c>
      <c r="K608" s="63" t="s">
        <v>203</v>
      </c>
      <c r="L608" s="64" t="s">
        <v>209</v>
      </c>
      <c r="M608" s="65" t="s">
        <v>208</v>
      </c>
      <c r="N608" s="10" t="s">
        <v>142</v>
      </c>
      <c r="O608" s="79"/>
      <c r="P608" s="79"/>
      <c r="Q608" s="79"/>
      <c r="R608" s="80"/>
      <c r="S608" s="9">
        <v>3011.6</v>
      </c>
      <c r="T608" s="79"/>
      <c r="U608" s="80"/>
      <c r="V608" s="9">
        <v>2399.9</v>
      </c>
      <c r="W608" s="8">
        <v>611.69999999999982</v>
      </c>
      <c r="X608" s="66">
        <f t="shared" si="9"/>
        <v>79.688537654402978</v>
      </c>
      <c r="Y608" s="37"/>
    </row>
    <row r="609" spans="1:25" ht="21.75" customHeight="1" x14ac:dyDescent="0.2">
      <c r="A609" s="43"/>
      <c r="B609" s="67"/>
      <c r="C609" s="69"/>
      <c r="D609" s="68"/>
      <c r="E609" s="84" t="s">
        <v>207</v>
      </c>
      <c r="F609" s="84"/>
      <c r="G609" s="84"/>
      <c r="H609" s="61" t="s">
        <v>205</v>
      </c>
      <c r="I609" s="62" t="s">
        <v>95</v>
      </c>
      <c r="J609" s="63" t="s">
        <v>94</v>
      </c>
      <c r="K609" s="63" t="s">
        <v>203</v>
      </c>
      <c r="L609" s="64" t="s">
        <v>206</v>
      </c>
      <c r="M609" s="65" t="s">
        <v>205</v>
      </c>
      <c r="N609" s="10" t="s">
        <v>9</v>
      </c>
      <c r="O609" s="79"/>
      <c r="P609" s="79"/>
      <c r="Q609" s="79"/>
      <c r="R609" s="80"/>
      <c r="S609" s="9">
        <v>19548</v>
      </c>
      <c r="T609" s="79"/>
      <c r="U609" s="80"/>
      <c r="V609" s="9">
        <v>957</v>
      </c>
      <c r="W609" s="8">
        <v>18591</v>
      </c>
      <c r="X609" s="66">
        <f t="shared" si="9"/>
        <v>4.8956414978514422</v>
      </c>
      <c r="Y609" s="37"/>
    </row>
    <row r="610" spans="1:25" ht="21.75" customHeight="1" x14ac:dyDescent="0.2">
      <c r="A610" s="43"/>
      <c r="B610" s="67"/>
      <c r="C610" s="69"/>
      <c r="D610" s="69"/>
      <c r="E610" s="68"/>
      <c r="F610" s="78" t="s">
        <v>148</v>
      </c>
      <c r="G610" s="78"/>
      <c r="H610" s="61" t="s">
        <v>205</v>
      </c>
      <c r="I610" s="62" t="s">
        <v>95</v>
      </c>
      <c r="J610" s="63" t="s">
        <v>94</v>
      </c>
      <c r="K610" s="63" t="s">
        <v>203</v>
      </c>
      <c r="L610" s="64" t="s">
        <v>206</v>
      </c>
      <c r="M610" s="65" t="s">
        <v>205</v>
      </c>
      <c r="N610" s="10" t="s">
        <v>147</v>
      </c>
      <c r="O610" s="79"/>
      <c r="P610" s="79"/>
      <c r="Q610" s="79"/>
      <c r="R610" s="80"/>
      <c r="S610" s="9">
        <v>2345.9</v>
      </c>
      <c r="T610" s="79"/>
      <c r="U610" s="80"/>
      <c r="V610" s="9">
        <v>503.6</v>
      </c>
      <c r="W610" s="8">
        <v>1842.3000000000002</v>
      </c>
      <c r="X610" s="66">
        <f t="shared" si="9"/>
        <v>21.46724071784816</v>
      </c>
      <c r="Y610" s="37"/>
    </row>
    <row r="611" spans="1:25" ht="21.75" customHeight="1" x14ac:dyDescent="0.2">
      <c r="A611" s="43"/>
      <c r="B611" s="67"/>
      <c r="C611" s="69"/>
      <c r="D611" s="69"/>
      <c r="E611" s="68"/>
      <c r="F611" s="78" t="s">
        <v>146</v>
      </c>
      <c r="G611" s="78"/>
      <c r="H611" s="61" t="s">
        <v>205</v>
      </c>
      <c r="I611" s="62" t="s">
        <v>95</v>
      </c>
      <c r="J611" s="63" t="s">
        <v>94</v>
      </c>
      <c r="K611" s="63" t="s">
        <v>203</v>
      </c>
      <c r="L611" s="64" t="s">
        <v>206</v>
      </c>
      <c r="M611" s="65" t="s">
        <v>205</v>
      </c>
      <c r="N611" s="10" t="s">
        <v>142</v>
      </c>
      <c r="O611" s="79"/>
      <c r="P611" s="79"/>
      <c r="Q611" s="79"/>
      <c r="R611" s="80"/>
      <c r="S611" s="9">
        <v>17202.099999999999</v>
      </c>
      <c r="T611" s="79"/>
      <c r="U611" s="80"/>
      <c r="V611" s="9">
        <v>453.4</v>
      </c>
      <c r="W611" s="8">
        <v>16748.699999999997</v>
      </c>
      <c r="X611" s="66">
        <f t="shared" si="9"/>
        <v>2.6357247080298336</v>
      </c>
      <c r="Y611" s="37"/>
    </row>
    <row r="612" spans="1:25" ht="34.5" customHeight="1" x14ac:dyDescent="0.2">
      <c r="A612" s="43"/>
      <c r="B612" s="67"/>
      <c r="C612" s="69"/>
      <c r="D612" s="68"/>
      <c r="E612" s="84" t="s">
        <v>204</v>
      </c>
      <c r="F612" s="84"/>
      <c r="G612" s="84"/>
      <c r="H612" s="61" t="s">
        <v>201</v>
      </c>
      <c r="I612" s="62" t="s">
        <v>95</v>
      </c>
      <c r="J612" s="63" t="s">
        <v>94</v>
      </c>
      <c r="K612" s="63" t="s">
        <v>203</v>
      </c>
      <c r="L612" s="64" t="s">
        <v>202</v>
      </c>
      <c r="M612" s="65" t="s">
        <v>201</v>
      </c>
      <c r="N612" s="10" t="s">
        <v>9</v>
      </c>
      <c r="O612" s="79"/>
      <c r="P612" s="79"/>
      <c r="Q612" s="79"/>
      <c r="R612" s="80"/>
      <c r="S612" s="9">
        <v>2739.8</v>
      </c>
      <c r="T612" s="79"/>
      <c r="U612" s="80"/>
      <c r="V612" s="9">
        <v>200</v>
      </c>
      <c r="W612" s="8">
        <v>2539.8000000000002</v>
      </c>
      <c r="X612" s="66">
        <f t="shared" si="9"/>
        <v>7.2998029053215561</v>
      </c>
      <c r="Y612" s="37"/>
    </row>
    <row r="613" spans="1:25" ht="12.75" customHeight="1" x14ac:dyDescent="0.2">
      <c r="A613" s="43"/>
      <c r="B613" s="67"/>
      <c r="C613" s="69"/>
      <c r="D613" s="69"/>
      <c r="E613" s="68"/>
      <c r="F613" s="78" t="s">
        <v>16</v>
      </c>
      <c r="G613" s="78"/>
      <c r="H613" s="61" t="s">
        <v>201</v>
      </c>
      <c r="I613" s="62" t="s">
        <v>95</v>
      </c>
      <c r="J613" s="63" t="s">
        <v>94</v>
      </c>
      <c r="K613" s="63" t="s">
        <v>203</v>
      </c>
      <c r="L613" s="64" t="s">
        <v>202</v>
      </c>
      <c r="M613" s="65" t="s">
        <v>201</v>
      </c>
      <c r="N613" s="10" t="s">
        <v>12</v>
      </c>
      <c r="O613" s="79"/>
      <c r="P613" s="79"/>
      <c r="Q613" s="79"/>
      <c r="R613" s="80"/>
      <c r="S613" s="9">
        <v>2739.8</v>
      </c>
      <c r="T613" s="79"/>
      <c r="U613" s="80"/>
      <c r="V613" s="9">
        <v>200</v>
      </c>
      <c r="W613" s="8">
        <v>2539.8000000000002</v>
      </c>
      <c r="X613" s="66">
        <f t="shared" si="9"/>
        <v>7.2998029053215561</v>
      </c>
      <c r="Y613" s="37"/>
    </row>
    <row r="614" spans="1:25" ht="42.75" customHeight="1" x14ac:dyDescent="0.2">
      <c r="A614" s="43"/>
      <c r="B614" s="67"/>
      <c r="C614" s="68"/>
      <c r="D614" s="84" t="s">
        <v>200</v>
      </c>
      <c r="E614" s="84"/>
      <c r="F614" s="84"/>
      <c r="G614" s="84"/>
      <c r="H614" s="61" t="s">
        <v>196</v>
      </c>
      <c r="I614" s="62" t="s">
        <v>95</v>
      </c>
      <c r="J614" s="63" t="s">
        <v>94</v>
      </c>
      <c r="K614" s="63" t="s">
        <v>198</v>
      </c>
      <c r="L614" s="64" t="s">
        <v>9</v>
      </c>
      <c r="M614" s="65" t="s">
        <v>196</v>
      </c>
      <c r="N614" s="10" t="s">
        <v>9</v>
      </c>
      <c r="O614" s="79"/>
      <c r="P614" s="79"/>
      <c r="Q614" s="79"/>
      <c r="R614" s="80"/>
      <c r="S614" s="9">
        <v>36522</v>
      </c>
      <c r="T614" s="79"/>
      <c r="U614" s="80"/>
      <c r="V614" s="9">
        <v>17468.8</v>
      </c>
      <c r="W614" s="8">
        <v>19053.2</v>
      </c>
      <c r="X614" s="66">
        <f t="shared" si="9"/>
        <v>47.830896445977764</v>
      </c>
      <c r="Y614" s="37"/>
    </row>
    <row r="615" spans="1:25" ht="42.75" customHeight="1" x14ac:dyDescent="0.2">
      <c r="A615" s="43"/>
      <c r="B615" s="67"/>
      <c r="C615" s="69"/>
      <c r="D615" s="68"/>
      <c r="E615" s="84" t="s">
        <v>199</v>
      </c>
      <c r="F615" s="84"/>
      <c r="G615" s="84"/>
      <c r="H615" s="61" t="s">
        <v>196</v>
      </c>
      <c r="I615" s="62" t="s">
        <v>95</v>
      </c>
      <c r="J615" s="63" t="s">
        <v>94</v>
      </c>
      <c r="K615" s="63" t="s">
        <v>198</v>
      </c>
      <c r="L615" s="64" t="s">
        <v>197</v>
      </c>
      <c r="M615" s="65" t="s">
        <v>196</v>
      </c>
      <c r="N615" s="10" t="s">
        <v>9</v>
      </c>
      <c r="O615" s="79"/>
      <c r="P615" s="79"/>
      <c r="Q615" s="79"/>
      <c r="R615" s="80"/>
      <c r="S615" s="9">
        <v>36522</v>
      </c>
      <c r="T615" s="79"/>
      <c r="U615" s="80"/>
      <c r="V615" s="9">
        <v>17468.8</v>
      </c>
      <c r="W615" s="8">
        <v>19053.2</v>
      </c>
      <c r="X615" s="66">
        <f t="shared" si="9"/>
        <v>47.830896445977764</v>
      </c>
      <c r="Y615" s="37"/>
    </row>
    <row r="616" spans="1:25" ht="21.75" customHeight="1" x14ac:dyDescent="0.2">
      <c r="A616" s="43"/>
      <c r="B616" s="67"/>
      <c r="C616" s="69"/>
      <c r="D616" s="69"/>
      <c r="E616" s="68"/>
      <c r="F616" s="78" t="s">
        <v>168</v>
      </c>
      <c r="G616" s="78"/>
      <c r="H616" s="61" t="s">
        <v>196</v>
      </c>
      <c r="I616" s="62" t="s">
        <v>95</v>
      </c>
      <c r="J616" s="63" t="s">
        <v>94</v>
      </c>
      <c r="K616" s="63" t="s">
        <v>198</v>
      </c>
      <c r="L616" s="64" t="s">
        <v>197</v>
      </c>
      <c r="M616" s="65" t="s">
        <v>196</v>
      </c>
      <c r="N616" s="10" t="s">
        <v>167</v>
      </c>
      <c r="O616" s="79"/>
      <c r="P616" s="79"/>
      <c r="Q616" s="79"/>
      <c r="R616" s="80"/>
      <c r="S616" s="9">
        <v>34544</v>
      </c>
      <c r="T616" s="79"/>
      <c r="U616" s="80"/>
      <c r="V616" s="9">
        <v>16566.400000000001</v>
      </c>
      <c r="W616" s="8">
        <v>17977.599999999999</v>
      </c>
      <c r="X616" s="66">
        <f t="shared" si="9"/>
        <v>47.957387679481251</v>
      </c>
      <c r="Y616" s="37"/>
    </row>
    <row r="617" spans="1:25" ht="12.75" customHeight="1" x14ac:dyDescent="0.2">
      <c r="A617" s="43"/>
      <c r="B617" s="67"/>
      <c r="C617" s="69"/>
      <c r="D617" s="69"/>
      <c r="E617" s="68"/>
      <c r="F617" s="78" t="s">
        <v>16</v>
      </c>
      <c r="G617" s="78"/>
      <c r="H617" s="61" t="s">
        <v>196</v>
      </c>
      <c r="I617" s="62" t="s">
        <v>95</v>
      </c>
      <c r="J617" s="63" t="s">
        <v>94</v>
      </c>
      <c r="K617" s="63" t="s">
        <v>198</v>
      </c>
      <c r="L617" s="64" t="s">
        <v>197</v>
      </c>
      <c r="M617" s="65" t="s">
        <v>196</v>
      </c>
      <c r="N617" s="10" t="s">
        <v>12</v>
      </c>
      <c r="O617" s="79"/>
      <c r="P617" s="79"/>
      <c r="Q617" s="79"/>
      <c r="R617" s="80"/>
      <c r="S617" s="9">
        <v>1978</v>
      </c>
      <c r="T617" s="79"/>
      <c r="U617" s="80"/>
      <c r="V617" s="9">
        <v>902.4</v>
      </c>
      <c r="W617" s="8">
        <v>1075.5999999999999</v>
      </c>
      <c r="X617" s="66">
        <f t="shared" si="9"/>
        <v>45.621840242669364</v>
      </c>
      <c r="Y617" s="37"/>
    </row>
    <row r="618" spans="1:25" ht="39" customHeight="1" x14ac:dyDescent="0.2">
      <c r="A618" s="43"/>
      <c r="B618" s="67"/>
      <c r="C618" s="68"/>
      <c r="D618" s="84" t="s">
        <v>195</v>
      </c>
      <c r="E618" s="84"/>
      <c r="F618" s="84"/>
      <c r="G618" s="84"/>
      <c r="H618" s="61" t="s">
        <v>188</v>
      </c>
      <c r="I618" s="62" t="s">
        <v>95</v>
      </c>
      <c r="J618" s="63" t="s">
        <v>94</v>
      </c>
      <c r="K618" s="63" t="s">
        <v>190</v>
      </c>
      <c r="L618" s="64" t="s">
        <v>9</v>
      </c>
      <c r="M618" s="65" t="s">
        <v>188</v>
      </c>
      <c r="N618" s="10" t="s">
        <v>9</v>
      </c>
      <c r="O618" s="79"/>
      <c r="P618" s="79"/>
      <c r="Q618" s="79"/>
      <c r="R618" s="80"/>
      <c r="S618" s="9">
        <v>11714.6</v>
      </c>
      <c r="T618" s="79"/>
      <c r="U618" s="80"/>
      <c r="V618" s="9">
        <v>6713.3</v>
      </c>
      <c r="W618" s="8">
        <v>5001.3</v>
      </c>
      <c r="X618" s="66">
        <f t="shared" si="9"/>
        <v>57.307121028460209</v>
      </c>
      <c r="Y618" s="37"/>
    </row>
    <row r="619" spans="1:25" ht="21.75" customHeight="1" x14ac:dyDescent="0.2">
      <c r="A619" s="43"/>
      <c r="B619" s="67"/>
      <c r="C619" s="69"/>
      <c r="D619" s="68"/>
      <c r="E619" s="84" t="s">
        <v>194</v>
      </c>
      <c r="F619" s="84"/>
      <c r="G619" s="84"/>
      <c r="H619" s="61" t="s">
        <v>188</v>
      </c>
      <c r="I619" s="62" t="s">
        <v>95</v>
      </c>
      <c r="J619" s="63" t="s">
        <v>94</v>
      </c>
      <c r="K619" s="63" t="s">
        <v>190</v>
      </c>
      <c r="L619" s="64" t="s">
        <v>189</v>
      </c>
      <c r="M619" s="65" t="s">
        <v>188</v>
      </c>
      <c r="N619" s="10" t="s">
        <v>9</v>
      </c>
      <c r="O619" s="79"/>
      <c r="P619" s="79"/>
      <c r="Q619" s="79"/>
      <c r="R619" s="80"/>
      <c r="S619" s="9">
        <v>11714.6</v>
      </c>
      <c r="T619" s="79"/>
      <c r="U619" s="80"/>
      <c r="V619" s="9">
        <v>6713.3</v>
      </c>
      <c r="W619" s="8">
        <v>5001.3</v>
      </c>
      <c r="X619" s="66">
        <f t="shared" si="9"/>
        <v>57.307121028460209</v>
      </c>
      <c r="Y619" s="37"/>
    </row>
    <row r="620" spans="1:25" ht="32.25" customHeight="1" x14ac:dyDescent="0.2">
      <c r="A620" s="43"/>
      <c r="B620" s="67"/>
      <c r="C620" s="69"/>
      <c r="D620" s="69"/>
      <c r="E620" s="68"/>
      <c r="F620" s="78" t="s">
        <v>193</v>
      </c>
      <c r="G620" s="78"/>
      <c r="H620" s="61" t="s">
        <v>188</v>
      </c>
      <c r="I620" s="62" t="s">
        <v>95</v>
      </c>
      <c r="J620" s="63" t="s">
        <v>94</v>
      </c>
      <c r="K620" s="63" t="s">
        <v>190</v>
      </c>
      <c r="L620" s="64" t="s">
        <v>189</v>
      </c>
      <c r="M620" s="65" t="s">
        <v>188</v>
      </c>
      <c r="N620" s="10" t="s">
        <v>192</v>
      </c>
      <c r="O620" s="79"/>
      <c r="P620" s="79"/>
      <c r="Q620" s="79"/>
      <c r="R620" s="80"/>
      <c r="S620" s="9">
        <v>2250</v>
      </c>
      <c r="T620" s="79"/>
      <c r="U620" s="80"/>
      <c r="V620" s="9">
        <v>1289.0999999999999</v>
      </c>
      <c r="W620" s="8">
        <v>960.90000000000009</v>
      </c>
      <c r="X620" s="66">
        <f t="shared" si="9"/>
        <v>57.293333333333329</v>
      </c>
      <c r="Y620" s="37"/>
    </row>
    <row r="621" spans="1:25" ht="32.25" customHeight="1" x14ac:dyDescent="0.2">
      <c r="A621" s="43"/>
      <c r="B621" s="67"/>
      <c r="C621" s="69"/>
      <c r="D621" s="69"/>
      <c r="E621" s="68"/>
      <c r="F621" s="78" t="s">
        <v>191</v>
      </c>
      <c r="G621" s="78"/>
      <c r="H621" s="61" t="s">
        <v>188</v>
      </c>
      <c r="I621" s="62" t="s">
        <v>95</v>
      </c>
      <c r="J621" s="63" t="s">
        <v>94</v>
      </c>
      <c r="K621" s="63" t="s">
        <v>190</v>
      </c>
      <c r="L621" s="64" t="s">
        <v>189</v>
      </c>
      <c r="M621" s="65" t="s">
        <v>188</v>
      </c>
      <c r="N621" s="10" t="s">
        <v>187</v>
      </c>
      <c r="O621" s="79"/>
      <c r="P621" s="79"/>
      <c r="Q621" s="79"/>
      <c r="R621" s="80"/>
      <c r="S621" s="9">
        <v>9464.6</v>
      </c>
      <c r="T621" s="79"/>
      <c r="U621" s="80"/>
      <c r="V621" s="9">
        <v>5424.2</v>
      </c>
      <c r="W621" s="8">
        <v>4040.4000000000005</v>
      </c>
      <c r="X621" s="66">
        <f t="shared" si="9"/>
        <v>57.310398749022674</v>
      </c>
      <c r="Y621" s="37"/>
    </row>
    <row r="622" spans="1:25" ht="21.75" customHeight="1" x14ac:dyDescent="0.2">
      <c r="A622" s="43"/>
      <c r="B622" s="67"/>
      <c r="C622" s="68"/>
      <c r="D622" s="84" t="s">
        <v>186</v>
      </c>
      <c r="E622" s="84"/>
      <c r="F622" s="84"/>
      <c r="G622" s="84"/>
      <c r="H622" s="61" t="s">
        <v>183</v>
      </c>
      <c r="I622" s="62" t="s">
        <v>95</v>
      </c>
      <c r="J622" s="63" t="s">
        <v>94</v>
      </c>
      <c r="K622" s="63" t="s">
        <v>184</v>
      </c>
      <c r="L622" s="64" t="s">
        <v>9</v>
      </c>
      <c r="M622" s="65" t="s">
        <v>183</v>
      </c>
      <c r="N622" s="10" t="s">
        <v>9</v>
      </c>
      <c r="O622" s="79"/>
      <c r="P622" s="79"/>
      <c r="Q622" s="79"/>
      <c r="R622" s="80"/>
      <c r="S622" s="9">
        <v>8218.4</v>
      </c>
      <c r="T622" s="79"/>
      <c r="U622" s="80"/>
      <c r="V622" s="9">
        <v>5211.3999999999996</v>
      </c>
      <c r="W622" s="8">
        <v>3007</v>
      </c>
      <c r="X622" s="66">
        <f t="shared" si="9"/>
        <v>63.411369609656376</v>
      </c>
      <c r="Y622" s="37"/>
    </row>
    <row r="623" spans="1:25" ht="12.75" customHeight="1" x14ac:dyDescent="0.2">
      <c r="A623" s="43"/>
      <c r="B623" s="67"/>
      <c r="C623" s="69"/>
      <c r="D623" s="68"/>
      <c r="E623" s="84" t="s">
        <v>185</v>
      </c>
      <c r="F623" s="84"/>
      <c r="G623" s="84"/>
      <c r="H623" s="61" t="s">
        <v>183</v>
      </c>
      <c r="I623" s="62" t="s">
        <v>95</v>
      </c>
      <c r="J623" s="63" t="s">
        <v>94</v>
      </c>
      <c r="K623" s="63" t="s">
        <v>184</v>
      </c>
      <c r="L623" s="64" t="s">
        <v>2</v>
      </c>
      <c r="M623" s="65" t="s">
        <v>183</v>
      </c>
      <c r="N623" s="10" t="s">
        <v>9</v>
      </c>
      <c r="O623" s="79"/>
      <c r="P623" s="79"/>
      <c r="Q623" s="79"/>
      <c r="R623" s="80"/>
      <c r="S623" s="9">
        <v>8218.4</v>
      </c>
      <c r="T623" s="79"/>
      <c r="U623" s="80"/>
      <c r="V623" s="9">
        <v>5211.3999999999996</v>
      </c>
      <c r="W623" s="8">
        <v>3007</v>
      </c>
      <c r="X623" s="66">
        <f t="shared" si="9"/>
        <v>63.411369609656376</v>
      </c>
      <c r="Y623" s="37"/>
    </row>
    <row r="624" spans="1:25" ht="12.75" customHeight="1" x14ac:dyDescent="0.2">
      <c r="A624" s="43"/>
      <c r="B624" s="67"/>
      <c r="C624" s="69"/>
      <c r="D624" s="69"/>
      <c r="E624" s="68"/>
      <c r="F624" s="78" t="s">
        <v>131</v>
      </c>
      <c r="G624" s="78"/>
      <c r="H624" s="61" t="s">
        <v>183</v>
      </c>
      <c r="I624" s="62" t="s">
        <v>95</v>
      </c>
      <c r="J624" s="63" t="s">
        <v>94</v>
      </c>
      <c r="K624" s="63" t="s">
        <v>184</v>
      </c>
      <c r="L624" s="64" t="s">
        <v>2</v>
      </c>
      <c r="M624" s="65" t="s">
        <v>183</v>
      </c>
      <c r="N624" s="10" t="s">
        <v>130</v>
      </c>
      <c r="O624" s="79"/>
      <c r="P624" s="79"/>
      <c r="Q624" s="79"/>
      <c r="R624" s="80"/>
      <c r="S624" s="9">
        <v>61.4</v>
      </c>
      <c r="T624" s="79"/>
      <c r="U624" s="80"/>
      <c r="V624" s="9">
        <v>0</v>
      </c>
      <c r="W624" s="8">
        <v>61.4</v>
      </c>
      <c r="X624" s="66">
        <f t="shared" si="9"/>
        <v>0</v>
      </c>
      <c r="Y624" s="37"/>
    </row>
    <row r="625" spans="1:25" ht="12.75" customHeight="1" x14ac:dyDescent="0.2">
      <c r="A625" s="43"/>
      <c r="B625" s="67"/>
      <c r="C625" s="69"/>
      <c r="D625" s="69"/>
      <c r="E625" s="68"/>
      <c r="F625" s="78" t="s">
        <v>16</v>
      </c>
      <c r="G625" s="78"/>
      <c r="H625" s="61" t="s">
        <v>183</v>
      </c>
      <c r="I625" s="62" t="s">
        <v>95</v>
      </c>
      <c r="J625" s="63" t="s">
        <v>94</v>
      </c>
      <c r="K625" s="63" t="s">
        <v>184</v>
      </c>
      <c r="L625" s="64" t="s">
        <v>2</v>
      </c>
      <c r="M625" s="65" t="s">
        <v>183</v>
      </c>
      <c r="N625" s="10" t="s">
        <v>12</v>
      </c>
      <c r="O625" s="79"/>
      <c r="P625" s="79"/>
      <c r="Q625" s="79"/>
      <c r="R625" s="80"/>
      <c r="S625" s="9">
        <v>8157</v>
      </c>
      <c r="T625" s="79"/>
      <c r="U625" s="80"/>
      <c r="V625" s="9">
        <v>5211.3999999999996</v>
      </c>
      <c r="W625" s="8">
        <v>2945.6000000000004</v>
      </c>
      <c r="X625" s="66">
        <f t="shared" si="9"/>
        <v>63.888684565403942</v>
      </c>
      <c r="Y625" s="37"/>
    </row>
    <row r="626" spans="1:25" ht="21.75" customHeight="1" x14ac:dyDescent="0.2">
      <c r="A626" s="43"/>
      <c r="B626" s="67"/>
      <c r="C626" s="68"/>
      <c r="D626" s="84" t="s">
        <v>182</v>
      </c>
      <c r="E626" s="84"/>
      <c r="F626" s="84"/>
      <c r="G626" s="84"/>
      <c r="H626" s="61" t="s">
        <v>172</v>
      </c>
      <c r="I626" s="62" t="s">
        <v>95</v>
      </c>
      <c r="J626" s="63" t="s">
        <v>94</v>
      </c>
      <c r="K626" s="63" t="s">
        <v>174</v>
      </c>
      <c r="L626" s="64" t="s">
        <v>9</v>
      </c>
      <c r="M626" s="65" t="s">
        <v>172</v>
      </c>
      <c r="N626" s="10" t="s">
        <v>9</v>
      </c>
      <c r="O626" s="79"/>
      <c r="P626" s="79"/>
      <c r="Q626" s="79"/>
      <c r="R626" s="80"/>
      <c r="S626" s="9">
        <v>20281.599999999999</v>
      </c>
      <c r="T626" s="79"/>
      <c r="U626" s="80"/>
      <c r="V626" s="9">
        <v>10522.1</v>
      </c>
      <c r="W626" s="8">
        <v>9759.4999999999982</v>
      </c>
      <c r="X626" s="66">
        <f t="shared" si="9"/>
        <v>51.880029189018622</v>
      </c>
      <c r="Y626" s="37"/>
    </row>
    <row r="627" spans="1:25" ht="12.75" customHeight="1" x14ac:dyDescent="0.2">
      <c r="A627" s="43"/>
      <c r="B627" s="67"/>
      <c r="C627" s="69"/>
      <c r="D627" s="68"/>
      <c r="E627" s="84" t="s">
        <v>181</v>
      </c>
      <c r="F627" s="84"/>
      <c r="G627" s="84"/>
      <c r="H627" s="61" t="s">
        <v>172</v>
      </c>
      <c r="I627" s="62" t="s">
        <v>95</v>
      </c>
      <c r="J627" s="63" t="s">
        <v>94</v>
      </c>
      <c r="K627" s="63" t="s">
        <v>174</v>
      </c>
      <c r="L627" s="64" t="s">
        <v>173</v>
      </c>
      <c r="M627" s="65" t="s">
        <v>172</v>
      </c>
      <c r="N627" s="10" t="s">
        <v>9</v>
      </c>
      <c r="O627" s="79"/>
      <c r="P627" s="79"/>
      <c r="Q627" s="79"/>
      <c r="R627" s="80"/>
      <c r="S627" s="9">
        <v>20281.599999999999</v>
      </c>
      <c r="T627" s="79"/>
      <c r="U627" s="80"/>
      <c r="V627" s="9">
        <v>10522.1</v>
      </c>
      <c r="W627" s="8">
        <v>9759.4999999999982</v>
      </c>
      <c r="X627" s="66">
        <f t="shared" si="9"/>
        <v>51.880029189018622</v>
      </c>
      <c r="Y627" s="37"/>
    </row>
    <row r="628" spans="1:25" ht="12.75" customHeight="1" x14ac:dyDescent="0.2">
      <c r="A628" s="43"/>
      <c r="B628" s="67"/>
      <c r="C628" s="69"/>
      <c r="D628" s="69"/>
      <c r="E628" s="68"/>
      <c r="F628" s="78" t="s">
        <v>180</v>
      </c>
      <c r="G628" s="78"/>
      <c r="H628" s="61" t="s">
        <v>172</v>
      </c>
      <c r="I628" s="62" t="s">
        <v>95</v>
      </c>
      <c r="J628" s="63" t="s">
        <v>94</v>
      </c>
      <c r="K628" s="63" t="s">
        <v>174</v>
      </c>
      <c r="L628" s="64" t="s">
        <v>173</v>
      </c>
      <c r="M628" s="65" t="s">
        <v>172</v>
      </c>
      <c r="N628" s="10" t="s">
        <v>179</v>
      </c>
      <c r="O628" s="79"/>
      <c r="P628" s="79"/>
      <c r="Q628" s="79"/>
      <c r="R628" s="80"/>
      <c r="S628" s="9">
        <v>14960.6</v>
      </c>
      <c r="T628" s="79"/>
      <c r="U628" s="80"/>
      <c r="V628" s="9">
        <v>8211.1</v>
      </c>
      <c r="W628" s="8">
        <v>6749.5</v>
      </c>
      <c r="X628" s="66">
        <f t="shared" si="9"/>
        <v>54.884830822293225</v>
      </c>
      <c r="Y628" s="37"/>
    </row>
    <row r="629" spans="1:25" ht="12.75" customHeight="1" x14ac:dyDescent="0.2">
      <c r="A629" s="43"/>
      <c r="B629" s="67"/>
      <c r="C629" s="69"/>
      <c r="D629" s="69"/>
      <c r="E629" s="68"/>
      <c r="F629" s="78" t="s">
        <v>178</v>
      </c>
      <c r="G629" s="78"/>
      <c r="H629" s="61" t="s">
        <v>172</v>
      </c>
      <c r="I629" s="62" t="s">
        <v>95</v>
      </c>
      <c r="J629" s="63" t="s">
        <v>94</v>
      </c>
      <c r="K629" s="63" t="s">
        <v>174</v>
      </c>
      <c r="L629" s="64" t="s">
        <v>173</v>
      </c>
      <c r="M629" s="65" t="s">
        <v>172</v>
      </c>
      <c r="N629" s="10" t="s">
        <v>177</v>
      </c>
      <c r="O629" s="79"/>
      <c r="P629" s="79"/>
      <c r="Q629" s="79"/>
      <c r="R629" s="80"/>
      <c r="S629" s="9">
        <v>220.7</v>
      </c>
      <c r="T629" s="79"/>
      <c r="U629" s="80"/>
      <c r="V629" s="9">
        <v>28.6</v>
      </c>
      <c r="W629" s="8">
        <v>192.1</v>
      </c>
      <c r="X629" s="66">
        <f t="shared" si="9"/>
        <v>12.958767557770731</v>
      </c>
      <c r="Y629" s="37"/>
    </row>
    <row r="630" spans="1:25" ht="21.75" customHeight="1" x14ac:dyDescent="0.2">
      <c r="A630" s="43"/>
      <c r="B630" s="67"/>
      <c r="C630" s="69"/>
      <c r="D630" s="69"/>
      <c r="E630" s="68"/>
      <c r="F630" s="78" t="s">
        <v>176</v>
      </c>
      <c r="G630" s="78"/>
      <c r="H630" s="61" t="s">
        <v>172</v>
      </c>
      <c r="I630" s="62" t="s">
        <v>95</v>
      </c>
      <c r="J630" s="63" t="s">
        <v>94</v>
      </c>
      <c r="K630" s="63" t="s">
        <v>174</v>
      </c>
      <c r="L630" s="64" t="s">
        <v>173</v>
      </c>
      <c r="M630" s="65" t="s">
        <v>172</v>
      </c>
      <c r="N630" s="10" t="s">
        <v>175</v>
      </c>
      <c r="O630" s="79"/>
      <c r="P630" s="79"/>
      <c r="Q630" s="79"/>
      <c r="R630" s="80"/>
      <c r="S630" s="9">
        <v>4518.3999999999996</v>
      </c>
      <c r="T630" s="79"/>
      <c r="U630" s="80"/>
      <c r="V630" s="9">
        <v>2009.4</v>
      </c>
      <c r="W630" s="8">
        <v>2508.9999999999995</v>
      </c>
      <c r="X630" s="66">
        <f t="shared" si="9"/>
        <v>44.471494334277622</v>
      </c>
      <c r="Y630" s="37"/>
    </row>
    <row r="631" spans="1:25" ht="21.75" customHeight="1" x14ac:dyDescent="0.2">
      <c r="A631" s="43"/>
      <c r="B631" s="67"/>
      <c r="C631" s="69"/>
      <c r="D631" s="69"/>
      <c r="E631" s="68"/>
      <c r="F631" s="78" t="s">
        <v>21</v>
      </c>
      <c r="G631" s="78"/>
      <c r="H631" s="61" t="s">
        <v>172</v>
      </c>
      <c r="I631" s="62" t="s">
        <v>95</v>
      </c>
      <c r="J631" s="63" t="s">
        <v>94</v>
      </c>
      <c r="K631" s="63" t="s">
        <v>174</v>
      </c>
      <c r="L631" s="64" t="s">
        <v>173</v>
      </c>
      <c r="M631" s="65" t="s">
        <v>172</v>
      </c>
      <c r="N631" s="10" t="s">
        <v>18</v>
      </c>
      <c r="O631" s="79"/>
      <c r="P631" s="79"/>
      <c r="Q631" s="79"/>
      <c r="R631" s="80"/>
      <c r="S631" s="9">
        <v>581.9</v>
      </c>
      <c r="T631" s="79"/>
      <c r="U631" s="80"/>
      <c r="V631" s="9">
        <v>273</v>
      </c>
      <c r="W631" s="8">
        <v>308.89999999999998</v>
      </c>
      <c r="X631" s="66">
        <f t="shared" si="9"/>
        <v>46.915277539096067</v>
      </c>
      <c r="Y631" s="37"/>
    </row>
    <row r="632" spans="1:25" ht="21.75" customHeight="1" x14ac:dyDescent="0.2">
      <c r="A632" s="43"/>
      <c r="B632" s="67"/>
      <c r="C632" s="68"/>
      <c r="D632" s="84" t="s">
        <v>171</v>
      </c>
      <c r="E632" s="84"/>
      <c r="F632" s="84"/>
      <c r="G632" s="84"/>
      <c r="H632" s="61" t="s">
        <v>170</v>
      </c>
      <c r="I632" s="62" t="s">
        <v>95</v>
      </c>
      <c r="J632" s="63" t="s">
        <v>94</v>
      </c>
      <c r="K632" s="63" t="s">
        <v>163</v>
      </c>
      <c r="L632" s="64" t="s">
        <v>9</v>
      </c>
      <c r="M632" s="65" t="s">
        <v>161</v>
      </c>
      <c r="N632" s="10" t="s">
        <v>9</v>
      </c>
      <c r="O632" s="79"/>
      <c r="P632" s="79"/>
      <c r="Q632" s="79"/>
      <c r="R632" s="80"/>
      <c r="S632" s="9">
        <v>197763.5</v>
      </c>
      <c r="T632" s="79"/>
      <c r="U632" s="80"/>
      <c r="V632" s="9">
        <v>101824.9</v>
      </c>
      <c r="W632" s="8">
        <v>95938.6</v>
      </c>
      <c r="X632" s="66">
        <f t="shared" si="9"/>
        <v>51.488216986450986</v>
      </c>
      <c r="Y632" s="37"/>
    </row>
    <row r="633" spans="1:25" ht="42.75" customHeight="1" x14ac:dyDescent="0.2">
      <c r="A633" s="43"/>
      <c r="B633" s="67"/>
      <c r="C633" s="69"/>
      <c r="D633" s="68"/>
      <c r="E633" s="84" t="s">
        <v>169</v>
      </c>
      <c r="F633" s="84"/>
      <c r="G633" s="84"/>
      <c r="H633" s="61" t="s">
        <v>165</v>
      </c>
      <c r="I633" s="62" t="s">
        <v>95</v>
      </c>
      <c r="J633" s="63" t="s">
        <v>94</v>
      </c>
      <c r="K633" s="63" t="s">
        <v>163</v>
      </c>
      <c r="L633" s="64" t="s">
        <v>166</v>
      </c>
      <c r="M633" s="65" t="s">
        <v>165</v>
      </c>
      <c r="N633" s="10" t="s">
        <v>9</v>
      </c>
      <c r="O633" s="79"/>
      <c r="P633" s="79"/>
      <c r="Q633" s="79"/>
      <c r="R633" s="80"/>
      <c r="S633" s="9">
        <v>144963.79999999999</v>
      </c>
      <c r="T633" s="79"/>
      <c r="U633" s="80"/>
      <c r="V633" s="9">
        <v>79225.100000000006</v>
      </c>
      <c r="W633" s="8">
        <v>65738.699999999983</v>
      </c>
      <c r="X633" s="66">
        <f t="shared" si="9"/>
        <v>54.651644065621909</v>
      </c>
      <c r="Y633" s="37"/>
    </row>
    <row r="634" spans="1:25" ht="21.75" customHeight="1" x14ac:dyDescent="0.2">
      <c r="A634" s="43"/>
      <c r="B634" s="67"/>
      <c r="C634" s="69"/>
      <c r="D634" s="69"/>
      <c r="E634" s="68"/>
      <c r="F634" s="78" t="s">
        <v>168</v>
      </c>
      <c r="G634" s="78"/>
      <c r="H634" s="61" t="s">
        <v>165</v>
      </c>
      <c r="I634" s="62" t="s">
        <v>95</v>
      </c>
      <c r="J634" s="63" t="s">
        <v>94</v>
      </c>
      <c r="K634" s="63" t="s">
        <v>163</v>
      </c>
      <c r="L634" s="64" t="s">
        <v>166</v>
      </c>
      <c r="M634" s="65" t="s">
        <v>165</v>
      </c>
      <c r="N634" s="10" t="s">
        <v>167</v>
      </c>
      <c r="O634" s="79"/>
      <c r="P634" s="79"/>
      <c r="Q634" s="79"/>
      <c r="R634" s="80"/>
      <c r="S634" s="9">
        <v>1580.3</v>
      </c>
      <c r="T634" s="79"/>
      <c r="U634" s="80"/>
      <c r="V634" s="9">
        <v>499.2</v>
      </c>
      <c r="W634" s="8">
        <v>1081.0999999999999</v>
      </c>
      <c r="X634" s="66">
        <f t="shared" si="9"/>
        <v>31.588938809086883</v>
      </c>
      <c r="Y634" s="37"/>
    </row>
    <row r="635" spans="1:25" ht="21.75" customHeight="1" x14ac:dyDescent="0.2">
      <c r="A635" s="43"/>
      <c r="B635" s="67"/>
      <c r="C635" s="69"/>
      <c r="D635" s="69"/>
      <c r="E635" s="68"/>
      <c r="F635" s="78" t="s">
        <v>148</v>
      </c>
      <c r="G635" s="78"/>
      <c r="H635" s="61" t="s">
        <v>165</v>
      </c>
      <c r="I635" s="62" t="s">
        <v>95</v>
      </c>
      <c r="J635" s="63" t="s">
        <v>94</v>
      </c>
      <c r="K635" s="63" t="s">
        <v>163</v>
      </c>
      <c r="L635" s="64" t="s">
        <v>166</v>
      </c>
      <c r="M635" s="65" t="s">
        <v>165</v>
      </c>
      <c r="N635" s="10" t="s">
        <v>147</v>
      </c>
      <c r="O635" s="79"/>
      <c r="P635" s="79"/>
      <c r="Q635" s="79"/>
      <c r="R635" s="80"/>
      <c r="S635" s="9">
        <v>16834.5</v>
      </c>
      <c r="T635" s="79"/>
      <c r="U635" s="80"/>
      <c r="V635" s="9">
        <v>5483.5</v>
      </c>
      <c r="W635" s="8">
        <v>11351</v>
      </c>
      <c r="X635" s="66">
        <f t="shared" si="9"/>
        <v>32.572989990792721</v>
      </c>
      <c r="Y635" s="37"/>
    </row>
    <row r="636" spans="1:25" ht="21.75" customHeight="1" x14ac:dyDescent="0.2">
      <c r="A636" s="43"/>
      <c r="B636" s="67"/>
      <c r="C636" s="69"/>
      <c r="D636" s="69"/>
      <c r="E636" s="68"/>
      <c r="F636" s="78" t="s">
        <v>146</v>
      </c>
      <c r="G636" s="78"/>
      <c r="H636" s="61" t="s">
        <v>165</v>
      </c>
      <c r="I636" s="62" t="s">
        <v>95</v>
      </c>
      <c r="J636" s="63" t="s">
        <v>94</v>
      </c>
      <c r="K636" s="63" t="s">
        <v>163</v>
      </c>
      <c r="L636" s="64" t="s">
        <v>166</v>
      </c>
      <c r="M636" s="65" t="s">
        <v>165</v>
      </c>
      <c r="N636" s="10" t="s">
        <v>142</v>
      </c>
      <c r="O636" s="79"/>
      <c r="P636" s="79"/>
      <c r="Q636" s="79"/>
      <c r="R636" s="80"/>
      <c r="S636" s="9">
        <v>126549</v>
      </c>
      <c r="T636" s="79"/>
      <c r="U636" s="80"/>
      <c r="V636" s="9">
        <v>73242.399999999994</v>
      </c>
      <c r="W636" s="8">
        <v>53306.600000000006</v>
      </c>
      <c r="X636" s="66">
        <f t="shared" si="9"/>
        <v>57.876711787528933</v>
      </c>
      <c r="Y636" s="37"/>
    </row>
    <row r="637" spans="1:25" ht="21.75" customHeight="1" x14ac:dyDescent="0.2">
      <c r="A637" s="43"/>
      <c r="B637" s="67"/>
      <c r="C637" s="69"/>
      <c r="D637" s="68"/>
      <c r="E637" s="84" t="s">
        <v>164</v>
      </c>
      <c r="F637" s="84"/>
      <c r="G637" s="84"/>
      <c r="H637" s="61" t="s">
        <v>161</v>
      </c>
      <c r="I637" s="62" t="s">
        <v>95</v>
      </c>
      <c r="J637" s="63" t="s">
        <v>94</v>
      </c>
      <c r="K637" s="63" t="s">
        <v>163</v>
      </c>
      <c r="L637" s="64" t="s">
        <v>162</v>
      </c>
      <c r="M637" s="65" t="s">
        <v>161</v>
      </c>
      <c r="N637" s="10" t="s">
        <v>9</v>
      </c>
      <c r="O637" s="79"/>
      <c r="P637" s="79"/>
      <c r="Q637" s="79"/>
      <c r="R637" s="80"/>
      <c r="S637" s="9">
        <v>52799.7</v>
      </c>
      <c r="T637" s="79"/>
      <c r="U637" s="80"/>
      <c r="V637" s="9">
        <v>22599.8</v>
      </c>
      <c r="W637" s="8">
        <v>30199.9</v>
      </c>
      <c r="X637" s="66">
        <f t="shared" si="9"/>
        <v>42.802894713416933</v>
      </c>
      <c r="Y637" s="37"/>
    </row>
    <row r="638" spans="1:25" ht="21.75" customHeight="1" x14ac:dyDescent="0.2">
      <c r="A638" s="43"/>
      <c r="B638" s="67"/>
      <c r="C638" s="69"/>
      <c r="D638" s="69"/>
      <c r="E638" s="68"/>
      <c r="F638" s="78" t="s">
        <v>148</v>
      </c>
      <c r="G638" s="78"/>
      <c r="H638" s="61" t="s">
        <v>161</v>
      </c>
      <c r="I638" s="62" t="s">
        <v>95</v>
      </c>
      <c r="J638" s="63" t="s">
        <v>94</v>
      </c>
      <c r="K638" s="63" t="s">
        <v>163</v>
      </c>
      <c r="L638" s="64" t="s">
        <v>162</v>
      </c>
      <c r="M638" s="65" t="s">
        <v>161</v>
      </c>
      <c r="N638" s="10" t="s">
        <v>147</v>
      </c>
      <c r="O638" s="79"/>
      <c r="P638" s="79"/>
      <c r="Q638" s="79"/>
      <c r="R638" s="80"/>
      <c r="S638" s="9">
        <v>4102.2</v>
      </c>
      <c r="T638" s="79"/>
      <c r="U638" s="80"/>
      <c r="V638" s="9">
        <v>1400</v>
      </c>
      <c r="W638" s="8">
        <v>2702.2</v>
      </c>
      <c r="X638" s="66">
        <f t="shared" si="9"/>
        <v>34.128028862561557</v>
      </c>
      <c r="Y638" s="37"/>
    </row>
    <row r="639" spans="1:25" ht="21.75" customHeight="1" x14ac:dyDescent="0.2">
      <c r="A639" s="43"/>
      <c r="B639" s="67"/>
      <c r="C639" s="69"/>
      <c r="D639" s="69"/>
      <c r="E639" s="68"/>
      <c r="F639" s="78" t="s">
        <v>146</v>
      </c>
      <c r="G639" s="78"/>
      <c r="H639" s="61" t="s">
        <v>161</v>
      </c>
      <c r="I639" s="62" t="s">
        <v>95</v>
      </c>
      <c r="J639" s="63" t="s">
        <v>94</v>
      </c>
      <c r="K639" s="63" t="s">
        <v>163</v>
      </c>
      <c r="L639" s="64" t="s">
        <v>162</v>
      </c>
      <c r="M639" s="65" t="s">
        <v>161</v>
      </c>
      <c r="N639" s="10" t="s">
        <v>142</v>
      </c>
      <c r="O639" s="79"/>
      <c r="P639" s="79"/>
      <c r="Q639" s="79"/>
      <c r="R639" s="80"/>
      <c r="S639" s="9">
        <v>48697.5</v>
      </c>
      <c r="T639" s="79"/>
      <c r="U639" s="80"/>
      <c r="V639" s="9">
        <v>21199.8</v>
      </c>
      <c r="W639" s="8">
        <v>27497.7</v>
      </c>
      <c r="X639" s="66">
        <f t="shared" si="9"/>
        <v>43.533651624826739</v>
      </c>
      <c r="Y639" s="37"/>
    </row>
    <row r="640" spans="1:25" ht="29.25" customHeight="1" x14ac:dyDescent="0.2">
      <c r="A640" s="43"/>
      <c r="B640" s="67"/>
      <c r="C640" s="68"/>
      <c r="D640" s="84" t="s">
        <v>160</v>
      </c>
      <c r="E640" s="84"/>
      <c r="F640" s="84"/>
      <c r="G640" s="84"/>
      <c r="H640" s="61" t="s">
        <v>159</v>
      </c>
      <c r="I640" s="62" t="s">
        <v>95</v>
      </c>
      <c r="J640" s="63" t="s">
        <v>94</v>
      </c>
      <c r="K640" s="63" t="s">
        <v>145</v>
      </c>
      <c r="L640" s="64" t="s">
        <v>9</v>
      </c>
      <c r="M640" s="65" t="s">
        <v>143</v>
      </c>
      <c r="N640" s="10" t="s">
        <v>9</v>
      </c>
      <c r="O640" s="79"/>
      <c r="P640" s="79"/>
      <c r="Q640" s="79"/>
      <c r="R640" s="80"/>
      <c r="S640" s="9">
        <v>61753.8</v>
      </c>
      <c r="T640" s="79"/>
      <c r="U640" s="80"/>
      <c r="V640" s="9">
        <v>19280.5</v>
      </c>
      <c r="W640" s="8">
        <v>42473.3</v>
      </c>
      <c r="X640" s="66">
        <f t="shared" si="9"/>
        <v>31.221560454579311</v>
      </c>
      <c r="Y640" s="37"/>
    </row>
    <row r="641" spans="1:25" ht="12.75" customHeight="1" x14ac:dyDescent="0.2">
      <c r="A641" s="43"/>
      <c r="B641" s="67"/>
      <c r="C641" s="69"/>
      <c r="D641" s="68"/>
      <c r="E641" s="84" t="s">
        <v>158</v>
      </c>
      <c r="F641" s="84"/>
      <c r="G641" s="84"/>
      <c r="H641" s="61" t="s">
        <v>156</v>
      </c>
      <c r="I641" s="62" t="s">
        <v>95</v>
      </c>
      <c r="J641" s="63" t="s">
        <v>94</v>
      </c>
      <c r="K641" s="63" t="s">
        <v>145</v>
      </c>
      <c r="L641" s="64" t="s">
        <v>157</v>
      </c>
      <c r="M641" s="65" t="s">
        <v>156</v>
      </c>
      <c r="N641" s="10" t="s">
        <v>9</v>
      </c>
      <c r="O641" s="79"/>
      <c r="P641" s="79"/>
      <c r="Q641" s="79"/>
      <c r="R641" s="80"/>
      <c r="S641" s="9">
        <v>10485</v>
      </c>
      <c r="T641" s="79"/>
      <c r="U641" s="80"/>
      <c r="V641" s="9">
        <v>5472.6</v>
      </c>
      <c r="W641" s="8">
        <v>5012.3999999999996</v>
      </c>
      <c r="X641" s="66">
        <f t="shared" si="9"/>
        <v>52.194563662374819</v>
      </c>
      <c r="Y641" s="37"/>
    </row>
    <row r="642" spans="1:25" ht="21.75" customHeight="1" x14ac:dyDescent="0.2">
      <c r="A642" s="43"/>
      <c r="B642" s="67"/>
      <c r="C642" s="69"/>
      <c r="D642" s="69"/>
      <c r="E642" s="68"/>
      <c r="F642" s="78" t="s">
        <v>148</v>
      </c>
      <c r="G642" s="78"/>
      <c r="H642" s="61" t="s">
        <v>156</v>
      </c>
      <c r="I642" s="62" t="s">
        <v>95</v>
      </c>
      <c r="J642" s="63" t="s">
        <v>94</v>
      </c>
      <c r="K642" s="63" t="s">
        <v>145</v>
      </c>
      <c r="L642" s="64" t="s">
        <v>157</v>
      </c>
      <c r="M642" s="65" t="s">
        <v>156</v>
      </c>
      <c r="N642" s="10" t="s">
        <v>147</v>
      </c>
      <c r="O642" s="79"/>
      <c r="P642" s="79"/>
      <c r="Q642" s="79"/>
      <c r="R642" s="80"/>
      <c r="S642" s="9">
        <v>583.5</v>
      </c>
      <c r="T642" s="79"/>
      <c r="U642" s="80"/>
      <c r="V642" s="9">
        <v>583.5</v>
      </c>
      <c r="W642" s="8">
        <v>0</v>
      </c>
      <c r="X642" s="66">
        <f t="shared" si="9"/>
        <v>100</v>
      </c>
      <c r="Y642" s="37"/>
    </row>
    <row r="643" spans="1:25" ht="12.75" customHeight="1" x14ac:dyDescent="0.2">
      <c r="A643" s="43"/>
      <c r="B643" s="67"/>
      <c r="C643" s="69"/>
      <c r="D643" s="69"/>
      <c r="E643" s="68"/>
      <c r="F643" s="78" t="s">
        <v>131</v>
      </c>
      <c r="G643" s="78"/>
      <c r="H643" s="61" t="s">
        <v>156</v>
      </c>
      <c r="I643" s="62" t="s">
        <v>95</v>
      </c>
      <c r="J643" s="63" t="s">
        <v>94</v>
      </c>
      <c r="K643" s="63" t="s">
        <v>145</v>
      </c>
      <c r="L643" s="64" t="s">
        <v>157</v>
      </c>
      <c r="M643" s="65" t="s">
        <v>156</v>
      </c>
      <c r="N643" s="10" t="s">
        <v>130</v>
      </c>
      <c r="O643" s="79"/>
      <c r="P643" s="79"/>
      <c r="Q643" s="79"/>
      <c r="R643" s="80"/>
      <c r="S643" s="9">
        <v>404.6</v>
      </c>
      <c r="T643" s="79"/>
      <c r="U643" s="80"/>
      <c r="V643" s="9">
        <v>160.4</v>
      </c>
      <c r="W643" s="8">
        <v>244.2</v>
      </c>
      <c r="X643" s="66">
        <f t="shared" si="9"/>
        <v>39.64409293129016</v>
      </c>
      <c r="Y643" s="37"/>
    </row>
    <row r="644" spans="1:25" ht="21.75" customHeight="1" x14ac:dyDescent="0.2">
      <c r="A644" s="43"/>
      <c r="B644" s="67"/>
      <c r="C644" s="69"/>
      <c r="D644" s="69"/>
      <c r="E644" s="68"/>
      <c r="F644" s="78" t="s">
        <v>146</v>
      </c>
      <c r="G644" s="78"/>
      <c r="H644" s="61" t="s">
        <v>156</v>
      </c>
      <c r="I644" s="62" t="s">
        <v>95</v>
      </c>
      <c r="J644" s="63" t="s">
        <v>94</v>
      </c>
      <c r="K644" s="63" t="s">
        <v>145</v>
      </c>
      <c r="L644" s="64" t="s">
        <v>157</v>
      </c>
      <c r="M644" s="65" t="s">
        <v>156</v>
      </c>
      <c r="N644" s="10" t="s">
        <v>142</v>
      </c>
      <c r="O644" s="79"/>
      <c r="P644" s="79"/>
      <c r="Q644" s="79"/>
      <c r="R644" s="80"/>
      <c r="S644" s="9">
        <v>9346.9</v>
      </c>
      <c r="T644" s="79"/>
      <c r="U644" s="80"/>
      <c r="V644" s="9">
        <v>4728.7</v>
      </c>
      <c r="W644" s="8">
        <v>4618.2</v>
      </c>
      <c r="X644" s="66">
        <f t="shared" si="9"/>
        <v>50.591105072269954</v>
      </c>
      <c r="Y644" s="37"/>
    </row>
    <row r="645" spans="1:25" ht="12.75" customHeight="1" x14ac:dyDescent="0.2">
      <c r="A645" s="43"/>
      <c r="B645" s="67"/>
      <c r="C645" s="69"/>
      <c r="D645" s="69"/>
      <c r="E645" s="68"/>
      <c r="F645" s="78" t="s">
        <v>16</v>
      </c>
      <c r="G645" s="78"/>
      <c r="H645" s="61" t="s">
        <v>156</v>
      </c>
      <c r="I645" s="62" t="s">
        <v>95</v>
      </c>
      <c r="J645" s="63" t="s">
        <v>94</v>
      </c>
      <c r="K645" s="63" t="s">
        <v>145</v>
      </c>
      <c r="L645" s="64" t="s">
        <v>157</v>
      </c>
      <c r="M645" s="65" t="s">
        <v>156</v>
      </c>
      <c r="N645" s="10" t="s">
        <v>12</v>
      </c>
      <c r="O645" s="79"/>
      <c r="P645" s="79"/>
      <c r="Q645" s="79"/>
      <c r="R645" s="80"/>
      <c r="S645" s="9">
        <v>150</v>
      </c>
      <c r="T645" s="79"/>
      <c r="U645" s="80"/>
      <c r="V645" s="9">
        <v>0</v>
      </c>
      <c r="W645" s="8">
        <v>150</v>
      </c>
      <c r="X645" s="66">
        <f t="shared" si="9"/>
        <v>0</v>
      </c>
      <c r="Y645" s="37"/>
    </row>
    <row r="646" spans="1:25" ht="40.5" customHeight="1" x14ac:dyDescent="0.2">
      <c r="A646" s="43"/>
      <c r="B646" s="67"/>
      <c r="C646" s="69"/>
      <c r="D646" s="68"/>
      <c r="E646" s="84" t="s">
        <v>155</v>
      </c>
      <c r="F646" s="84"/>
      <c r="G646" s="84"/>
      <c r="H646" s="61" t="s">
        <v>153</v>
      </c>
      <c r="I646" s="62" t="s">
        <v>95</v>
      </c>
      <c r="J646" s="63" t="s">
        <v>94</v>
      </c>
      <c r="K646" s="63" t="s">
        <v>145</v>
      </c>
      <c r="L646" s="64" t="s">
        <v>154</v>
      </c>
      <c r="M646" s="65" t="s">
        <v>153</v>
      </c>
      <c r="N646" s="10" t="s">
        <v>9</v>
      </c>
      <c r="O646" s="79"/>
      <c r="P646" s="79"/>
      <c r="Q646" s="79"/>
      <c r="R646" s="80"/>
      <c r="S646" s="9">
        <v>14572.8</v>
      </c>
      <c r="T646" s="79"/>
      <c r="U646" s="80"/>
      <c r="V646" s="9">
        <v>6932.2</v>
      </c>
      <c r="W646" s="8">
        <v>7640.6</v>
      </c>
      <c r="X646" s="66">
        <f t="shared" si="9"/>
        <v>47.56944444444445</v>
      </c>
      <c r="Y646" s="37"/>
    </row>
    <row r="647" spans="1:25" ht="21.75" customHeight="1" x14ac:dyDescent="0.2">
      <c r="A647" s="43"/>
      <c r="B647" s="67"/>
      <c r="C647" s="69"/>
      <c r="D647" s="69"/>
      <c r="E647" s="68"/>
      <c r="F647" s="78" t="s">
        <v>148</v>
      </c>
      <c r="G647" s="78"/>
      <c r="H647" s="61" t="s">
        <v>153</v>
      </c>
      <c r="I647" s="62" t="s">
        <v>95</v>
      </c>
      <c r="J647" s="63" t="s">
        <v>94</v>
      </c>
      <c r="K647" s="63" t="s">
        <v>145</v>
      </c>
      <c r="L647" s="64" t="s">
        <v>154</v>
      </c>
      <c r="M647" s="65" t="s">
        <v>153</v>
      </c>
      <c r="N647" s="10" t="s">
        <v>147</v>
      </c>
      <c r="O647" s="79"/>
      <c r="P647" s="79"/>
      <c r="Q647" s="79"/>
      <c r="R647" s="80"/>
      <c r="S647" s="9">
        <v>1701.4</v>
      </c>
      <c r="T647" s="79"/>
      <c r="U647" s="80"/>
      <c r="V647" s="9">
        <v>1033.9000000000001</v>
      </c>
      <c r="W647" s="8">
        <v>667.5</v>
      </c>
      <c r="X647" s="66">
        <f t="shared" si="9"/>
        <v>60.76760315034678</v>
      </c>
      <c r="Y647" s="37"/>
    </row>
    <row r="648" spans="1:25" ht="21.75" customHeight="1" x14ac:dyDescent="0.2">
      <c r="A648" s="43"/>
      <c r="B648" s="67"/>
      <c r="C648" s="69"/>
      <c r="D648" s="69"/>
      <c r="E648" s="68"/>
      <c r="F648" s="78" t="s">
        <v>146</v>
      </c>
      <c r="G648" s="78"/>
      <c r="H648" s="61" t="s">
        <v>153</v>
      </c>
      <c r="I648" s="62" t="s">
        <v>95</v>
      </c>
      <c r="J648" s="63" t="s">
        <v>94</v>
      </c>
      <c r="K648" s="63" t="s">
        <v>145</v>
      </c>
      <c r="L648" s="64" t="s">
        <v>154</v>
      </c>
      <c r="M648" s="65" t="s">
        <v>153</v>
      </c>
      <c r="N648" s="10" t="s">
        <v>142</v>
      </c>
      <c r="O648" s="79"/>
      <c r="P648" s="79"/>
      <c r="Q648" s="79"/>
      <c r="R648" s="80"/>
      <c r="S648" s="9">
        <v>12871.4</v>
      </c>
      <c r="T648" s="79"/>
      <c r="U648" s="80"/>
      <c r="V648" s="9">
        <v>5898.3</v>
      </c>
      <c r="W648" s="8">
        <v>6973.1</v>
      </c>
      <c r="X648" s="66">
        <f t="shared" si="9"/>
        <v>45.824851997451717</v>
      </c>
      <c r="Y648" s="37"/>
    </row>
    <row r="649" spans="1:25" ht="30" customHeight="1" x14ac:dyDescent="0.2">
      <c r="A649" s="43"/>
      <c r="B649" s="67"/>
      <c r="C649" s="69"/>
      <c r="D649" s="68"/>
      <c r="E649" s="84" t="s">
        <v>152</v>
      </c>
      <c r="F649" s="84"/>
      <c r="G649" s="84"/>
      <c r="H649" s="61" t="s">
        <v>150</v>
      </c>
      <c r="I649" s="62" t="s">
        <v>95</v>
      </c>
      <c r="J649" s="63" t="s">
        <v>94</v>
      </c>
      <c r="K649" s="63" t="s">
        <v>145</v>
      </c>
      <c r="L649" s="64" t="s">
        <v>151</v>
      </c>
      <c r="M649" s="65" t="s">
        <v>150</v>
      </c>
      <c r="N649" s="10" t="s">
        <v>9</v>
      </c>
      <c r="O649" s="79"/>
      <c r="P649" s="79"/>
      <c r="Q649" s="79"/>
      <c r="R649" s="80"/>
      <c r="S649" s="9">
        <v>33052.800000000003</v>
      </c>
      <c r="T649" s="79"/>
      <c r="U649" s="80"/>
      <c r="V649" s="9">
        <v>5122.5</v>
      </c>
      <c r="W649" s="8">
        <v>27930.300000000003</v>
      </c>
      <c r="X649" s="66">
        <f t="shared" si="9"/>
        <v>15.497930583793202</v>
      </c>
      <c r="Y649" s="37"/>
    </row>
    <row r="650" spans="1:25" ht="21.75" customHeight="1" x14ac:dyDescent="0.2">
      <c r="A650" s="43"/>
      <c r="B650" s="67"/>
      <c r="C650" s="69"/>
      <c r="D650" s="69"/>
      <c r="E650" s="68"/>
      <c r="F650" s="78" t="s">
        <v>21</v>
      </c>
      <c r="G650" s="78"/>
      <c r="H650" s="61" t="s">
        <v>150</v>
      </c>
      <c r="I650" s="62" t="s">
        <v>95</v>
      </c>
      <c r="J650" s="63" t="s">
        <v>94</v>
      </c>
      <c r="K650" s="63" t="s">
        <v>145</v>
      </c>
      <c r="L650" s="64" t="s">
        <v>151</v>
      </c>
      <c r="M650" s="65" t="s">
        <v>150</v>
      </c>
      <c r="N650" s="10" t="s">
        <v>18</v>
      </c>
      <c r="O650" s="79"/>
      <c r="P650" s="79"/>
      <c r="Q650" s="79"/>
      <c r="R650" s="80"/>
      <c r="S650" s="9">
        <v>33052.800000000003</v>
      </c>
      <c r="T650" s="79"/>
      <c r="U650" s="80"/>
      <c r="V650" s="9">
        <v>5122.5</v>
      </c>
      <c r="W650" s="8">
        <v>27930.300000000003</v>
      </c>
      <c r="X650" s="66">
        <f t="shared" si="9"/>
        <v>15.497930583793202</v>
      </c>
      <c r="Y650" s="37"/>
    </row>
    <row r="651" spans="1:25" ht="42.75" customHeight="1" x14ac:dyDescent="0.2">
      <c r="A651" s="43"/>
      <c r="B651" s="67"/>
      <c r="C651" s="69"/>
      <c r="D651" s="68"/>
      <c r="E651" s="84" t="s">
        <v>149</v>
      </c>
      <c r="F651" s="84"/>
      <c r="G651" s="84"/>
      <c r="H651" s="61" t="s">
        <v>143</v>
      </c>
      <c r="I651" s="62" t="s">
        <v>95</v>
      </c>
      <c r="J651" s="63" t="s">
        <v>94</v>
      </c>
      <c r="K651" s="63" t="s">
        <v>145</v>
      </c>
      <c r="L651" s="64" t="s">
        <v>144</v>
      </c>
      <c r="M651" s="65" t="s">
        <v>143</v>
      </c>
      <c r="N651" s="10" t="s">
        <v>9</v>
      </c>
      <c r="O651" s="79"/>
      <c r="P651" s="79"/>
      <c r="Q651" s="79"/>
      <c r="R651" s="80"/>
      <c r="S651" s="9">
        <v>3643.2</v>
      </c>
      <c r="T651" s="79"/>
      <c r="U651" s="80"/>
      <c r="V651" s="9">
        <v>1753.2</v>
      </c>
      <c r="W651" s="8">
        <v>1889.9999999999998</v>
      </c>
      <c r="X651" s="66">
        <f t="shared" si="9"/>
        <v>48.122529644268781</v>
      </c>
      <c r="Y651" s="37"/>
    </row>
    <row r="652" spans="1:25" ht="21.75" customHeight="1" x14ac:dyDescent="0.2">
      <c r="A652" s="43"/>
      <c r="B652" s="67"/>
      <c r="C652" s="69"/>
      <c r="D652" s="69"/>
      <c r="E652" s="68"/>
      <c r="F652" s="78" t="s">
        <v>148</v>
      </c>
      <c r="G652" s="78"/>
      <c r="H652" s="61" t="s">
        <v>143</v>
      </c>
      <c r="I652" s="62" t="s">
        <v>95</v>
      </c>
      <c r="J652" s="63" t="s">
        <v>94</v>
      </c>
      <c r="K652" s="63" t="s">
        <v>145</v>
      </c>
      <c r="L652" s="64" t="s">
        <v>144</v>
      </c>
      <c r="M652" s="65" t="s">
        <v>143</v>
      </c>
      <c r="N652" s="10" t="s">
        <v>147</v>
      </c>
      <c r="O652" s="79"/>
      <c r="P652" s="79"/>
      <c r="Q652" s="79"/>
      <c r="R652" s="80"/>
      <c r="S652" s="9">
        <v>425.3</v>
      </c>
      <c r="T652" s="79"/>
      <c r="U652" s="80"/>
      <c r="V652" s="9">
        <v>278.60000000000002</v>
      </c>
      <c r="W652" s="8">
        <v>146.69999999999999</v>
      </c>
      <c r="X652" s="66">
        <f t="shared" si="9"/>
        <v>65.506701152127917</v>
      </c>
      <c r="Y652" s="37"/>
    </row>
    <row r="653" spans="1:25" ht="21.75" customHeight="1" x14ac:dyDescent="0.2">
      <c r="A653" s="43"/>
      <c r="B653" s="67"/>
      <c r="C653" s="69"/>
      <c r="D653" s="69"/>
      <c r="E653" s="68"/>
      <c r="F653" s="78" t="s">
        <v>146</v>
      </c>
      <c r="G653" s="78"/>
      <c r="H653" s="61" t="s">
        <v>143</v>
      </c>
      <c r="I653" s="62" t="s">
        <v>95</v>
      </c>
      <c r="J653" s="63" t="s">
        <v>94</v>
      </c>
      <c r="K653" s="63" t="s">
        <v>145</v>
      </c>
      <c r="L653" s="64" t="s">
        <v>144</v>
      </c>
      <c r="M653" s="65" t="s">
        <v>143</v>
      </c>
      <c r="N653" s="10" t="s">
        <v>142</v>
      </c>
      <c r="O653" s="79"/>
      <c r="P653" s="79"/>
      <c r="Q653" s="79"/>
      <c r="R653" s="80"/>
      <c r="S653" s="9">
        <v>3217.9</v>
      </c>
      <c r="T653" s="79"/>
      <c r="U653" s="80"/>
      <c r="V653" s="9">
        <v>1474.6</v>
      </c>
      <c r="W653" s="8">
        <v>1743.3000000000002</v>
      </c>
      <c r="X653" s="66">
        <f t="shared" si="9"/>
        <v>45.824916871251439</v>
      </c>
      <c r="Y653" s="37"/>
    </row>
    <row r="654" spans="1:25" ht="21.75" customHeight="1" x14ac:dyDescent="0.2">
      <c r="A654" s="43"/>
      <c r="B654" s="67"/>
      <c r="C654" s="68"/>
      <c r="D654" s="84" t="s">
        <v>141</v>
      </c>
      <c r="E654" s="84"/>
      <c r="F654" s="84"/>
      <c r="G654" s="84"/>
      <c r="H654" s="61" t="s">
        <v>138</v>
      </c>
      <c r="I654" s="62" t="s">
        <v>95</v>
      </c>
      <c r="J654" s="63" t="s">
        <v>94</v>
      </c>
      <c r="K654" s="63" t="s">
        <v>139</v>
      </c>
      <c r="L654" s="64" t="s">
        <v>9</v>
      </c>
      <c r="M654" s="65" t="s">
        <v>138</v>
      </c>
      <c r="N654" s="10" t="s">
        <v>9</v>
      </c>
      <c r="O654" s="79"/>
      <c r="P654" s="79"/>
      <c r="Q654" s="79"/>
      <c r="R654" s="80"/>
      <c r="S654" s="9">
        <v>13989</v>
      </c>
      <c r="T654" s="79"/>
      <c r="U654" s="80"/>
      <c r="V654" s="9">
        <v>1064.7</v>
      </c>
      <c r="W654" s="8">
        <v>12924.3</v>
      </c>
      <c r="X654" s="66">
        <f t="shared" si="9"/>
        <v>7.6109800557580956</v>
      </c>
      <c r="Y654" s="37"/>
    </row>
    <row r="655" spans="1:25" ht="12.75" customHeight="1" x14ac:dyDescent="0.2">
      <c r="A655" s="43"/>
      <c r="B655" s="67"/>
      <c r="C655" s="69"/>
      <c r="D655" s="68"/>
      <c r="E655" s="84" t="s">
        <v>140</v>
      </c>
      <c r="F655" s="84"/>
      <c r="G655" s="84"/>
      <c r="H655" s="61" t="s">
        <v>138</v>
      </c>
      <c r="I655" s="62" t="s">
        <v>95</v>
      </c>
      <c r="J655" s="63" t="s">
        <v>94</v>
      </c>
      <c r="K655" s="63" t="s">
        <v>139</v>
      </c>
      <c r="L655" s="64" t="s">
        <v>2</v>
      </c>
      <c r="M655" s="65" t="s">
        <v>138</v>
      </c>
      <c r="N655" s="10" t="s">
        <v>9</v>
      </c>
      <c r="O655" s="79"/>
      <c r="P655" s="79"/>
      <c r="Q655" s="79"/>
      <c r="R655" s="80"/>
      <c r="S655" s="9">
        <v>13989</v>
      </c>
      <c r="T655" s="79"/>
      <c r="U655" s="80"/>
      <c r="V655" s="9">
        <v>1064.7</v>
      </c>
      <c r="W655" s="8">
        <v>12924.3</v>
      </c>
      <c r="X655" s="66">
        <f t="shared" ref="X655:X718" si="10">V655*100/S655</f>
        <v>7.6109800557580956</v>
      </c>
      <c r="Y655" s="37"/>
    </row>
    <row r="656" spans="1:25" ht="21.75" customHeight="1" x14ac:dyDescent="0.2">
      <c r="A656" s="43"/>
      <c r="B656" s="67"/>
      <c r="C656" s="69"/>
      <c r="D656" s="69"/>
      <c r="E656" s="68"/>
      <c r="F656" s="78" t="s">
        <v>112</v>
      </c>
      <c r="G656" s="78"/>
      <c r="H656" s="61" t="s">
        <v>138</v>
      </c>
      <c r="I656" s="62" t="s">
        <v>95</v>
      </c>
      <c r="J656" s="63" t="s">
        <v>94</v>
      </c>
      <c r="K656" s="63" t="s">
        <v>139</v>
      </c>
      <c r="L656" s="64" t="s">
        <v>2</v>
      </c>
      <c r="M656" s="65" t="s">
        <v>138</v>
      </c>
      <c r="N656" s="10" t="s">
        <v>108</v>
      </c>
      <c r="O656" s="79"/>
      <c r="P656" s="79"/>
      <c r="Q656" s="79"/>
      <c r="R656" s="80"/>
      <c r="S656" s="9">
        <v>332.5</v>
      </c>
      <c r="T656" s="79"/>
      <c r="U656" s="80"/>
      <c r="V656" s="9">
        <v>332.5</v>
      </c>
      <c r="W656" s="8">
        <v>0</v>
      </c>
      <c r="X656" s="66">
        <f t="shared" si="10"/>
        <v>100</v>
      </c>
      <c r="Y656" s="37"/>
    </row>
    <row r="657" spans="1:25" ht="21.75" customHeight="1" x14ac:dyDescent="0.2">
      <c r="A657" s="43"/>
      <c r="B657" s="67"/>
      <c r="C657" s="69"/>
      <c r="D657" s="69"/>
      <c r="E657" s="68"/>
      <c r="F657" s="78" t="s">
        <v>21</v>
      </c>
      <c r="G657" s="78"/>
      <c r="H657" s="61" t="s">
        <v>138</v>
      </c>
      <c r="I657" s="62" t="s">
        <v>95</v>
      </c>
      <c r="J657" s="63" t="s">
        <v>94</v>
      </c>
      <c r="K657" s="63" t="s">
        <v>139</v>
      </c>
      <c r="L657" s="64" t="s">
        <v>2</v>
      </c>
      <c r="M657" s="65" t="s">
        <v>138</v>
      </c>
      <c r="N657" s="10" t="s">
        <v>18</v>
      </c>
      <c r="O657" s="79"/>
      <c r="P657" s="79"/>
      <c r="Q657" s="79"/>
      <c r="R657" s="80"/>
      <c r="S657" s="9">
        <v>12872.5</v>
      </c>
      <c r="T657" s="79"/>
      <c r="U657" s="80"/>
      <c r="V657" s="9">
        <v>580</v>
      </c>
      <c r="W657" s="8">
        <v>12292.5</v>
      </c>
      <c r="X657" s="66">
        <f t="shared" si="10"/>
        <v>4.5057292678189942</v>
      </c>
      <c r="Y657" s="37"/>
    </row>
    <row r="658" spans="1:25" ht="12.75" customHeight="1" x14ac:dyDescent="0.2">
      <c r="A658" s="43"/>
      <c r="B658" s="67"/>
      <c r="C658" s="69"/>
      <c r="D658" s="69"/>
      <c r="E658" s="68"/>
      <c r="F658" s="78" t="s">
        <v>16</v>
      </c>
      <c r="G658" s="78"/>
      <c r="H658" s="61" t="s">
        <v>138</v>
      </c>
      <c r="I658" s="62" t="s">
        <v>95</v>
      </c>
      <c r="J658" s="63" t="s">
        <v>94</v>
      </c>
      <c r="K658" s="63" t="s">
        <v>139</v>
      </c>
      <c r="L658" s="64" t="s">
        <v>2</v>
      </c>
      <c r="M658" s="65" t="s">
        <v>138</v>
      </c>
      <c r="N658" s="10" t="s">
        <v>12</v>
      </c>
      <c r="O658" s="79"/>
      <c r="P658" s="79"/>
      <c r="Q658" s="79"/>
      <c r="R658" s="80"/>
      <c r="S658" s="9">
        <v>784</v>
      </c>
      <c r="T658" s="79"/>
      <c r="U658" s="80"/>
      <c r="V658" s="9">
        <v>152.19999999999999</v>
      </c>
      <c r="W658" s="8">
        <v>631.79999999999995</v>
      </c>
      <c r="X658" s="66">
        <f t="shared" si="10"/>
        <v>19.413265306122447</v>
      </c>
      <c r="Y658" s="37"/>
    </row>
    <row r="659" spans="1:25" ht="37.5" customHeight="1" x14ac:dyDescent="0.2">
      <c r="A659" s="43"/>
      <c r="B659" s="67"/>
      <c r="C659" s="68"/>
      <c r="D659" s="84" t="s">
        <v>137</v>
      </c>
      <c r="E659" s="84"/>
      <c r="F659" s="84"/>
      <c r="G659" s="84"/>
      <c r="H659" s="61" t="s">
        <v>134</v>
      </c>
      <c r="I659" s="62" t="s">
        <v>95</v>
      </c>
      <c r="J659" s="63" t="s">
        <v>94</v>
      </c>
      <c r="K659" s="63" t="s">
        <v>135</v>
      </c>
      <c r="L659" s="64" t="s">
        <v>9</v>
      </c>
      <c r="M659" s="65" t="s">
        <v>134</v>
      </c>
      <c r="N659" s="10" t="s">
        <v>9</v>
      </c>
      <c r="O659" s="79"/>
      <c r="P659" s="79"/>
      <c r="Q659" s="79"/>
      <c r="R659" s="80"/>
      <c r="S659" s="9">
        <v>1189</v>
      </c>
      <c r="T659" s="79"/>
      <c r="U659" s="80"/>
      <c r="V659" s="9">
        <v>0</v>
      </c>
      <c r="W659" s="8">
        <v>1189</v>
      </c>
      <c r="X659" s="66">
        <f t="shared" si="10"/>
        <v>0</v>
      </c>
      <c r="Y659" s="37"/>
    </row>
    <row r="660" spans="1:25" ht="12.75" customHeight="1" x14ac:dyDescent="0.2">
      <c r="A660" s="43"/>
      <c r="B660" s="67"/>
      <c r="C660" s="69"/>
      <c r="D660" s="68"/>
      <c r="E660" s="84" t="s">
        <v>136</v>
      </c>
      <c r="F660" s="84"/>
      <c r="G660" s="84"/>
      <c r="H660" s="61" t="s">
        <v>134</v>
      </c>
      <c r="I660" s="62" t="s">
        <v>95</v>
      </c>
      <c r="J660" s="63" t="s">
        <v>94</v>
      </c>
      <c r="K660" s="63" t="s">
        <v>135</v>
      </c>
      <c r="L660" s="64" t="s">
        <v>2</v>
      </c>
      <c r="M660" s="65" t="s">
        <v>134</v>
      </c>
      <c r="N660" s="10" t="s">
        <v>9</v>
      </c>
      <c r="O660" s="79"/>
      <c r="P660" s="79"/>
      <c r="Q660" s="79"/>
      <c r="R660" s="80"/>
      <c r="S660" s="9">
        <v>1189</v>
      </c>
      <c r="T660" s="79"/>
      <c r="U660" s="80"/>
      <c r="V660" s="9">
        <v>0</v>
      </c>
      <c r="W660" s="8">
        <v>1189</v>
      </c>
      <c r="X660" s="66">
        <f t="shared" si="10"/>
        <v>0</v>
      </c>
      <c r="Y660" s="37"/>
    </row>
    <row r="661" spans="1:25" ht="12.75" customHeight="1" x14ac:dyDescent="0.2">
      <c r="A661" s="43"/>
      <c r="B661" s="67"/>
      <c r="C661" s="69"/>
      <c r="D661" s="69"/>
      <c r="E661" s="68"/>
      <c r="F661" s="78" t="s">
        <v>16</v>
      </c>
      <c r="G661" s="78"/>
      <c r="H661" s="61" t="s">
        <v>134</v>
      </c>
      <c r="I661" s="62" t="s">
        <v>95</v>
      </c>
      <c r="J661" s="63" t="s">
        <v>94</v>
      </c>
      <c r="K661" s="63" t="s">
        <v>135</v>
      </c>
      <c r="L661" s="64" t="s">
        <v>2</v>
      </c>
      <c r="M661" s="65" t="s">
        <v>134</v>
      </c>
      <c r="N661" s="10" t="s">
        <v>12</v>
      </c>
      <c r="O661" s="79"/>
      <c r="P661" s="79"/>
      <c r="Q661" s="79"/>
      <c r="R661" s="80"/>
      <c r="S661" s="9">
        <v>1189</v>
      </c>
      <c r="T661" s="79"/>
      <c r="U661" s="80"/>
      <c r="V661" s="9">
        <v>0</v>
      </c>
      <c r="W661" s="8">
        <v>1189</v>
      </c>
      <c r="X661" s="66">
        <f t="shared" si="10"/>
        <v>0</v>
      </c>
      <c r="Y661" s="37"/>
    </row>
    <row r="662" spans="1:25" ht="21.75" customHeight="1" x14ac:dyDescent="0.2">
      <c r="A662" s="43"/>
      <c r="B662" s="67"/>
      <c r="C662" s="68"/>
      <c r="D662" s="84" t="s">
        <v>133</v>
      </c>
      <c r="E662" s="84"/>
      <c r="F662" s="84"/>
      <c r="G662" s="84"/>
      <c r="H662" s="61" t="s">
        <v>128</v>
      </c>
      <c r="I662" s="62" t="s">
        <v>95</v>
      </c>
      <c r="J662" s="63" t="s">
        <v>94</v>
      </c>
      <c r="K662" s="63" t="s">
        <v>129</v>
      </c>
      <c r="L662" s="64" t="s">
        <v>9</v>
      </c>
      <c r="M662" s="65" t="s">
        <v>128</v>
      </c>
      <c r="N662" s="10" t="s">
        <v>9</v>
      </c>
      <c r="O662" s="79"/>
      <c r="P662" s="79"/>
      <c r="Q662" s="79"/>
      <c r="R662" s="80"/>
      <c r="S662" s="9">
        <v>4102.1000000000004</v>
      </c>
      <c r="T662" s="79"/>
      <c r="U662" s="80"/>
      <c r="V662" s="9">
        <v>1286.2</v>
      </c>
      <c r="W662" s="8">
        <v>2815.9000000000005</v>
      </c>
      <c r="X662" s="66">
        <f t="shared" si="10"/>
        <v>31.354671997269687</v>
      </c>
      <c r="Y662" s="37"/>
    </row>
    <row r="663" spans="1:25" ht="12.75" customHeight="1" x14ac:dyDescent="0.2">
      <c r="A663" s="43"/>
      <c r="B663" s="67"/>
      <c r="C663" s="69"/>
      <c r="D663" s="68"/>
      <c r="E663" s="84" t="s">
        <v>132</v>
      </c>
      <c r="F663" s="84"/>
      <c r="G663" s="84"/>
      <c r="H663" s="61" t="s">
        <v>128</v>
      </c>
      <c r="I663" s="62" t="s">
        <v>95</v>
      </c>
      <c r="J663" s="63" t="s">
        <v>94</v>
      </c>
      <c r="K663" s="63" t="s">
        <v>129</v>
      </c>
      <c r="L663" s="64" t="s">
        <v>2</v>
      </c>
      <c r="M663" s="65" t="s">
        <v>128</v>
      </c>
      <c r="N663" s="10" t="s">
        <v>9</v>
      </c>
      <c r="O663" s="79"/>
      <c r="P663" s="79"/>
      <c r="Q663" s="79"/>
      <c r="R663" s="80"/>
      <c r="S663" s="9">
        <v>4102.1000000000004</v>
      </c>
      <c r="T663" s="79"/>
      <c r="U663" s="80"/>
      <c r="V663" s="9">
        <v>1286.2</v>
      </c>
      <c r="W663" s="8">
        <v>2815.9000000000005</v>
      </c>
      <c r="X663" s="66">
        <f t="shared" si="10"/>
        <v>31.354671997269687</v>
      </c>
      <c r="Y663" s="37"/>
    </row>
    <row r="664" spans="1:25" ht="12.75" customHeight="1" x14ac:dyDescent="0.2">
      <c r="A664" s="43"/>
      <c r="B664" s="67"/>
      <c r="C664" s="69"/>
      <c r="D664" s="69"/>
      <c r="E664" s="68"/>
      <c r="F664" s="78" t="s">
        <v>131</v>
      </c>
      <c r="G664" s="78"/>
      <c r="H664" s="61" t="s">
        <v>128</v>
      </c>
      <c r="I664" s="62" t="s">
        <v>95</v>
      </c>
      <c r="J664" s="63" t="s">
        <v>94</v>
      </c>
      <c r="K664" s="63" t="s">
        <v>129</v>
      </c>
      <c r="L664" s="64" t="s">
        <v>2</v>
      </c>
      <c r="M664" s="65" t="s">
        <v>128</v>
      </c>
      <c r="N664" s="10" t="s">
        <v>130</v>
      </c>
      <c r="O664" s="79"/>
      <c r="P664" s="79"/>
      <c r="Q664" s="79"/>
      <c r="R664" s="80"/>
      <c r="S664" s="9">
        <v>152.6</v>
      </c>
      <c r="T664" s="79"/>
      <c r="U664" s="80"/>
      <c r="V664" s="9">
        <v>0</v>
      </c>
      <c r="W664" s="8">
        <v>152.6</v>
      </c>
      <c r="X664" s="66">
        <f t="shared" si="10"/>
        <v>0</v>
      </c>
      <c r="Y664" s="37"/>
    </row>
    <row r="665" spans="1:25" ht="12.75" customHeight="1" x14ac:dyDescent="0.2">
      <c r="A665" s="43"/>
      <c r="B665" s="67"/>
      <c r="C665" s="69"/>
      <c r="D665" s="69"/>
      <c r="E665" s="68"/>
      <c r="F665" s="78" t="s">
        <v>16</v>
      </c>
      <c r="G665" s="78"/>
      <c r="H665" s="61" t="s">
        <v>128</v>
      </c>
      <c r="I665" s="62" t="s">
        <v>95</v>
      </c>
      <c r="J665" s="63" t="s">
        <v>94</v>
      </c>
      <c r="K665" s="63" t="s">
        <v>129</v>
      </c>
      <c r="L665" s="64" t="s">
        <v>2</v>
      </c>
      <c r="M665" s="65" t="s">
        <v>128</v>
      </c>
      <c r="N665" s="10" t="s">
        <v>12</v>
      </c>
      <c r="O665" s="79"/>
      <c r="P665" s="79"/>
      <c r="Q665" s="79"/>
      <c r="R665" s="80"/>
      <c r="S665" s="9">
        <v>3949.5</v>
      </c>
      <c r="T665" s="79"/>
      <c r="U665" s="80"/>
      <c r="V665" s="9">
        <v>1286.2</v>
      </c>
      <c r="W665" s="8">
        <v>2663.3</v>
      </c>
      <c r="X665" s="66">
        <f t="shared" si="10"/>
        <v>32.566147613621979</v>
      </c>
      <c r="Y665" s="37"/>
    </row>
    <row r="666" spans="1:25" ht="32.25" customHeight="1" x14ac:dyDescent="0.2">
      <c r="A666" s="43"/>
      <c r="B666" s="67"/>
      <c r="C666" s="68"/>
      <c r="D666" s="84" t="s">
        <v>127</v>
      </c>
      <c r="E666" s="84"/>
      <c r="F666" s="84"/>
      <c r="G666" s="84"/>
      <c r="H666" s="61" t="s">
        <v>126</v>
      </c>
      <c r="I666" s="62" t="s">
        <v>95</v>
      </c>
      <c r="J666" s="63" t="s">
        <v>94</v>
      </c>
      <c r="K666" s="63" t="s">
        <v>121</v>
      </c>
      <c r="L666" s="64" t="s">
        <v>9</v>
      </c>
      <c r="M666" s="65" t="s">
        <v>119</v>
      </c>
      <c r="N666" s="10" t="s">
        <v>9</v>
      </c>
      <c r="O666" s="79"/>
      <c r="P666" s="79"/>
      <c r="Q666" s="79"/>
      <c r="R666" s="80"/>
      <c r="S666" s="9">
        <v>75325.899999999994</v>
      </c>
      <c r="T666" s="79"/>
      <c r="U666" s="80"/>
      <c r="V666" s="9">
        <v>0</v>
      </c>
      <c r="W666" s="8">
        <v>75325.899999999994</v>
      </c>
      <c r="X666" s="66">
        <f t="shared" si="10"/>
        <v>0</v>
      </c>
      <c r="Y666" s="37"/>
    </row>
    <row r="667" spans="1:25" ht="34.5" customHeight="1" x14ac:dyDescent="0.2">
      <c r="A667" s="43"/>
      <c r="B667" s="67"/>
      <c r="C667" s="69"/>
      <c r="D667" s="68"/>
      <c r="E667" s="84" t="s">
        <v>125</v>
      </c>
      <c r="F667" s="84"/>
      <c r="G667" s="84"/>
      <c r="H667" s="61" t="s">
        <v>123</v>
      </c>
      <c r="I667" s="62" t="s">
        <v>95</v>
      </c>
      <c r="J667" s="63" t="s">
        <v>94</v>
      </c>
      <c r="K667" s="63" t="s">
        <v>121</v>
      </c>
      <c r="L667" s="64" t="s">
        <v>124</v>
      </c>
      <c r="M667" s="65" t="s">
        <v>123</v>
      </c>
      <c r="N667" s="10" t="s">
        <v>9</v>
      </c>
      <c r="O667" s="79"/>
      <c r="P667" s="79"/>
      <c r="Q667" s="79"/>
      <c r="R667" s="80"/>
      <c r="S667" s="9">
        <v>71559.600000000006</v>
      </c>
      <c r="T667" s="79"/>
      <c r="U667" s="80"/>
      <c r="V667" s="9">
        <v>0</v>
      </c>
      <c r="W667" s="8">
        <v>71559.600000000006</v>
      </c>
      <c r="X667" s="66">
        <f t="shared" si="10"/>
        <v>0</v>
      </c>
      <c r="Y667" s="37"/>
    </row>
    <row r="668" spans="1:25" ht="21.75" customHeight="1" x14ac:dyDescent="0.2">
      <c r="A668" s="43"/>
      <c r="B668" s="67"/>
      <c r="C668" s="69"/>
      <c r="D668" s="69"/>
      <c r="E668" s="68"/>
      <c r="F668" s="78" t="s">
        <v>112</v>
      </c>
      <c r="G668" s="78"/>
      <c r="H668" s="61" t="s">
        <v>123</v>
      </c>
      <c r="I668" s="62" t="s">
        <v>95</v>
      </c>
      <c r="J668" s="63" t="s">
        <v>94</v>
      </c>
      <c r="K668" s="63" t="s">
        <v>121</v>
      </c>
      <c r="L668" s="64" t="s">
        <v>124</v>
      </c>
      <c r="M668" s="65" t="s">
        <v>123</v>
      </c>
      <c r="N668" s="10" t="s">
        <v>108</v>
      </c>
      <c r="O668" s="79"/>
      <c r="P668" s="79"/>
      <c r="Q668" s="79"/>
      <c r="R668" s="80"/>
      <c r="S668" s="9">
        <v>71559.600000000006</v>
      </c>
      <c r="T668" s="79"/>
      <c r="U668" s="80"/>
      <c r="V668" s="9">
        <v>0</v>
      </c>
      <c r="W668" s="8">
        <v>71559.600000000006</v>
      </c>
      <c r="X668" s="66">
        <f t="shared" si="10"/>
        <v>0</v>
      </c>
      <c r="Y668" s="37"/>
    </row>
    <row r="669" spans="1:25" ht="32.25" customHeight="1" x14ac:dyDescent="0.2">
      <c r="A669" s="43"/>
      <c r="B669" s="67"/>
      <c r="C669" s="69"/>
      <c r="D669" s="68"/>
      <c r="E669" s="84" t="s">
        <v>122</v>
      </c>
      <c r="F669" s="84"/>
      <c r="G669" s="84"/>
      <c r="H669" s="61" t="s">
        <v>119</v>
      </c>
      <c r="I669" s="62" t="s">
        <v>95</v>
      </c>
      <c r="J669" s="63" t="s">
        <v>94</v>
      </c>
      <c r="K669" s="63" t="s">
        <v>121</v>
      </c>
      <c r="L669" s="64" t="s">
        <v>120</v>
      </c>
      <c r="M669" s="65" t="s">
        <v>119</v>
      </c>
      <c r="N669" s="10" t="s">
        <v>9</v>
      </c>
      <c r="O669" s="79"/>
      <c r="P669" s="79"/>
      <c r="Q669" s="79"/>
      <c r="R669" s="80"/>
      <c r="S669" s="9">
        <v>3766.3</v>
      </c>
      <c r="T669" s="79"/>
      <c r="U669" s="80"/>
      <c r="V669" s="9">
        <v>0</v>
      </c>
      <c r="W669" s="8">
        <v>3766.3</v>
      </c>
      <c r="X669" s="66">
        <f t="shared" si="10"/>
        <v>0</v>
      </c>
      <c r="Y669" s="37"/>
    </row>
    <row r="670" spans="1:25" ht="21.75" customHeight="1" x14ac:dyDescent="0.2">
      <c r="A670" s="43"/>
      <c r="B670" s="67"/>
      <c r="C670" s="69"/>
      <c r="D670" s="69"/>
      <c r="E670" s="68"/>
      <c r="F670" s="78" t="s">
        <v>112</v>
      </c>
      <c r="G670" s="78"/>
      <c r="H670" s="61" t="s">
        <v>119</v>
      </c>
      <c r="I670" s="62" t="s">
        <v>95</v>
      </c>
      <c r="J670" s="63" t="s">
        <v>94</v>
      </c>
      <c r="K670" s="63" t="s">
        <v>121</v>
      </c>
      <c r="L670" s="64" t="s">
        <v>120</v>
      </c>
      <c r="M670" s="65" t="s">
        <v>119</v>
      </c>
      <c r="N670" s="10" t="s">
        <v>108</v>
      </c>
      <c r="O670" s="79"/>
      <c r="P670" s="79"/>
      <c r="Q670" s="79"/>
      <c r="R670" s="80"/>
      <c r="S670" s="9">
        <v>3766.3</v>
      </c>
      <c r="T670" s="79"/>
      <c r="U670" s="80"/>
      <c r="V670" s="9">
        <v>0</v>
      </c>
      <c r="W670" s="8">
        <v>3766.3</v>
      </c>
      <c r="X670" s="66">
        <f t="shared" si="10"/>
        <v>0</v>
      </c>
      <c r="Y670" s="37"/>
    </row>
    <row r="671" spans="1:25" ht="21.75" hidden="1" customHeight="1" x14ac:dyDescent="0.2">
      <c r="A671" s="43"/>
      <c r="B671" s="67"/>
      <c r="C671" s="68"/>
      <c r="D671" s="84" t="s">
        <v>118</v>
      </c>
      <c r="E671" s="84"/>
      <c r="F671" s="84"/>
      <c r="G671" s="84"/>
      <c r="H671" s="61" t="s">
        <v>117</v>
      </c>
      <c r="I671" s="62" t="s">
        <v>95</v>
      </c>
      <c r="J671" s="63" t="s">
        <v>94</v>
      </c>
      <c r="K671" s="63" t="s">
        <v>111</v>
      </c>
      <c r="L671" s="64" t="s">
        <v>9</v>
      </c>
      <c r="M671" s="65" t="s">
        <v>109</v>
      </c>
      <c r="N671" s="10" t="s">
        <v>9</v>
      </c>
      <c r="O671" s="79"/>
      <c r="P671" s="79"/>
      <c r="Q671" s="79"/>
      <c r="R671" s="80"/>
      <c r="S671" s="9">
        <v>0</v>
      </c>
      <c r="T671" s="79"/>
      <c r="U671" s="80"/>
      <c r="V671" s="9">
        <v>0</v>
      </c>
      <c r="W671" s="8">
        <v>0</v>
      </c>
      <c r="X671" s="66" t="e">
        <f t="shared" si="10"/>
        <v>#DIV/0!</v>
      </c>
      <c r="Y671" s="37"/>
    </row>
    <row r="672" spans="1:25" ht="21.75" hidden="1" customHeight="1" x14ac:dyDescent="0.2">
      <c r="A672" s="43"/>
      <c r="B672" s="67"/>
      <c r="C672" s="69"/>
      <c r="D672" s="68"/>
      <c r="E672" s="84" t="s">
        <v>116</v>
      </c>
      <c r="F672" s="84"/>
      <c r="G672" s="84"/>
      <c r="H672" s="61" t="s">
        <v>114</v>
      </c>
      <c r="I672" s="62" t="s">
        <v>95</v>
      </c>
      <c r="J672" s="63" t="s">
        <v>94</v>
      </c>
      <c r="K672" s="63" t="s">
        <v>111</v>
      </c>
      <c r="L672" s="64" t="s">
        <v>115</v>
      </c>
      <c r="M672" s="65" t="s">
        <v>114</v>
      </c>
      <c r="N672" s="10" t="s">
        <v>9</v>
      </c>
      <c r="O672" s="79"/>
      <c r="P672" s="79"/>
      <c r="Q672" s="79"/>
      <c r="R672" s="80"/>
      <c r="S672" s="9">
        <v>0</v>
      </c>
      <c r="T672" s="79"/>
      <c r="U672" s="80"/>
      <c r="V672" s="9">
        <v>0</v>
      </c>
      <c r="W672" s="8">
        <v>0</v>
      </c>
      <c r="X672" s="66" t="e">
        <f t="shared" si="10"/>
        <v>#DIV/0!</v>
      </c>
      <c r="Y672" s="37"/>
    </row>
    <row r="673" spans="1:25" ht="21.75" hidden="1" customHeight="1" x14ac:dyDescent="0.2">
      <c r="A673" s="43"/>
      <c r="B673" s="67"/>
      <c r="C673" s="69"/>
      <c r="D673" s="69"/>
      <c r="E673" s="68"/>
      <c r="F673" s="78" t="s">
        <v>112</v>
      </c>
      <c r="G673" s="78"/>
      <c r="H673" s="61" t="s">
        <v>114</v>
      </c>
      <c r="I673" s="62" t="s">
        <v>95</v>
      </c>
      <c r="J673" s="63" t="s">
        <v>94</v>
      </c>
      <c r="K673" s="63" t="s">
        <v>111</v>
      </c>
      <c r="L673" s="64" t="s">
        <v>115</v>
      </c>
      <c r="M673" s="65" t="s">
        <v>114</v>
      </c>
      <c r="N673" s="10" t="s">
        <v>108</v>
      </c>
      <c r="O673" s="79"/>
      <c r="P673" s="79"/>
      <c r="Q673" s="79"/>
      <c r="R673" s="80"/>
      <c r="S673" s="9">
        <v>0</v>
      </c>
      <c r="T673" s="79"/>
      <c r="U673" s="80"/>
      <c r="V673" s="9">
        <v>0</v>
      </c>
      <c r="W673" s="8">
        <v>0</v>
      </c>
      <c r="X673" s="66" t="e">
        <f t="shared" si="10"/>
        <v>#DIV/0!</v>
      </c>
      <c r="Y673" s="37"/>
    </row>
    <row r="674" spans="1:25" ht="21.75" hidden="1" customHeight="1" x14ac:dyDescent="0.2">
      <c r="A674" s="43"/>
      <c r="B674" s="67"/>
      <c r="C674" s="69"/>
      <c r="D674" s="68"/>
      <c r="E674" s="84" t="s">
        <v>113</v>
      </c>
      <c r="F674" s="84"/>
      <c r="G674" s="84"/>
      <c r="H674" s="61" t="s">
        <v>109</v>
      </c>
      <c r="I674" s="62" t="s">
        <v>95</v>
      </c>
      <c r="J674" s="63" t="s">
        <v>94</v>
      </c>
      <c r="K674" s="63" t="s">
        <v>111</v>
      </c>
      <c r="L674" s="64" t="s">
        <v>110</v>
      </c>
      <c r="M674" s="65" t="s">
        <v>109</v>
      </c>
      <c r="N674" s="10" t="s">
        <v>9</v>
      </c>
      <c r="O674" s="79"/>
      <c r="P674" s="79"/>
      <c r="Q674" s="79"/>
      <c r="R674" s="80"/>
      <c r="S674" s="9">
        <v>0</v>
      </c>
      <c r="T674" s="79"/>
      <c r="U674" s="80"/>
      <c r="V674" s="9">
        <v>0</v>
      </c>
      <c r="W674" s="8">
        <v>0</v>
      </c>
      <c r="X674" s="66" t="e">
        <f t="shared" si="10"/>
        <v>#DIV/0!</v>
      </c>
      <c r="Y674" s="37"/>
    </row>
    <row r="675" spans="1:25" ht="21.75" hidden="1" customHeight="1" x14ac:dyDescent="0.2">
      <c r="A675" s="43"/>
      <c r="B675" s="67"/>
      <c r="C675" s="69"/>
      <c r="D675" s="69"/>
      <c r="E675" s="68"/>
      <c r="F675" s="78" t="s">
        <v>112</v>
      </c>
      <c r="G675" s="78"/>
      <c r="H675" s="61" t="s">
        <v>109</v>
      </c>
      <c r="I675" s="62" t="s">
        <v>95</v>
      </c>
      <c r="J675" s="63" t="s">
        <v>94</v>
      </c>
      <c r="K675" s="63" t="s">
        <v>111</v>
      </c>
      <c r="L675" s="64" t="s">
        <v>110</v>
      </c>
      <c r="M675" s="65" t="s">
        <v>109</v>
      </c>
      <c r="N675" s="10" t="s">
        <v>108</v>
      </c>
      <c r="O675" s="79"/>
      <c r="P675" s="79"/>
      <c r="Q675" s="79"/>
      <c r="R675" s="80"/>
      <c r="S675" s="9">
        <v>0</v>
      </c>
      <c r="T675" s="79"/>
      <c r="U675" s="80"/>
      <c r="V675" s="9">
        <v>0</v>
      </c>
      <c r="W675" s="8">
        <v>0</v>
      </c>
      <c r="X675" s="66" t="e">
        <f t="shared" si="10"/>
        <v>#DIV/0!</v>
      </c>
      <c r="Y675" s="37"/>
    </row>
    <row r="676" spans="1:25" ht="21.75" customHeight="1" x14ac:dyDescent="0.2">
      <c r="A676" s="43"/>
      <c r="B676" s="67"/>
      <c r="C676" s="68"/>
      <c r="D676" s="84" t="s">
        <v>107</v>
      </c>
      <c r="E676" s="84"/>
      <c r="F676" s="84"/>
      <c r="G676" s="84"/>
      <c r="H676" s="61" t="s">
        <v>106</v>
      </c>
      <c r="I676" s="62" t="s">
        <v>95</v>
      </c>
      <c r="J676" s="63" t="s">
        <v>94</v>
      </c>
      <c r="K676" s="63" t="s">
        <v>93</v>
      </c>
      <c r="L676" s="64" t="s">
        <v>9</v>
      </c>
      <c r="M676" s="65" t="s">
        <v>91</v>
      </c>
      <c r="N676" s="10" t="s">
        <v>9</v>
      </c>
      <c r="O676" s="79"/>
      <c r="P676" s="79"/>
      <c r="Q676" s="79"/>
      <c r="R676" s="80"/>
      <c r="S676" s="9">
        <v>18244.3</v>
      </c>
      <c r="T676" s="79"/>
      <c r="U676" s="80"/>
      <c r="V676" s="9">
        <v>0</v>
      </c>
      <c r="W676" s="8">
        <v>18244.3</v>
      </c>
      <c r="X676" s="66">
        <f t="shared" si="10"/>
        <v>0</v>
      </c>
      <c r="Y676" s="37"/>
    </row>
    <row r="677" spans="1:25" ht="21.75" customHeight="1" x14ac:dyDescent="0.2">
      <c r="A677" s="43"/>
      <c r="B677" s="67"/>
      <c r="C677" s="69"/>
      <c r="D677" s="68"/>
      <c r="E677" s="84" t="s">
        <v>105</v>
      </c>
      <c r="F677" s="84"/>
      <c r="G677" s="84"/>
      <c r="H677" s="61" t="s">
        <v>103</v>
      </c>
      <c r="I677" s="62" t="s">
        <v>95</v>
      </c>
      <c r="J677" s="63" t="s">
        <v>94</v>
      </c>
      <c r="K677" s="63" t="s">
        <v>93</v>
      </c>
      <c r="L677" s="64" t="s">
        <v>104</v>
      </c>
      <c r="M677" s="65" t="s">
        <v>103</v>
      </c>
      <c r="N677" s="10" t="s">
        <v>9</v>
      </c>
      <c r="O677" s="79"/>
      <c r="P677" s="79"/>
      <c r="Q677" s="79"/>
      <c r="R677" s="80"/>
      <c r="S677" s="9">
        <v>2300</v>
      </c>
      <c r="T677" s="79"/>
      <c r="U677" s="80"/>
      <c r="V677" s="9">
        <v>0</v>
      </c>
      <c r="W677" s="8">
        <v>2300</v>
      </c>
      <c r="X677" s="66">
        <f t="shared" si="10"/>
        <v>0</v>
      </c>
      <c r="Y677" s="37"/>
    </row>
    <row r="678" spans="1:25" ht="12.75" customHeight="1" x14ac:dyDescent="0.2">
      <c r="A678" s="43"/>
      <c r="B678" s="67"/>
      <c r="C678" s="69"/>
      <c r="D678" s="69"/>
      <c r="E678" s="68"/>
      <c r="F678" s="78" t="s">
        <v>16</v>
      </c>
      <c r="G678" s="78"/>
      <c r="H678" s="61" t="s">
        <v>103</v>
      </c>
      <c r="I678" s="62" t="s">
        <v>95</v>
      </c>
      <c r="J678" s="63" t="s">
        <v>94</v>
      </c>
      <c r="K678" s="63" t="s">
        <v>93</v>
      </c>
      <c r="L678" s="64" t="s">
        <v>104</v>
      </c>
      <c r="M678" s="65" t="s">
        <v>103</v>
      </c>
      <c r="N678" s="10" t="s">
        <v>12</v>
      </c>
      <c r="O678" s="79"/>
      <c r="P678" s="79"/>
      <c r="Q678" s="79"/>
      <c r="R678" s="80"/>
      <c r="S678" s="9">
        <v>2300</v>
      </c>
      <c r="T678" s="79"/>
      <c r="U678" s="80"/>
      <c r="V678" s="9">
        <v>0</v>
      </c>
      <c r="W678" s="8">
        <v>2300</v>
      </c>
      <c r="X678" s="66">
        <f t="shared" si="10"/>
        <v>0</v>
      </c>
      <c r="Y678" s="37"/>
    </row>
    <row r="679" spans="1:25" ht="21.75" customHeight="1" x14ac:dyDescent="0.2">
      <c r="A679" s="43"/>
      <c r="B679" s="67"/>
      <c r="C679" s="69"/>
      <c r="D679" s="68"/>
      <c r="E679" s="84" t="s">
        <v>102</v>
      </c>
      <c r="F679" s="84"/>
      <c r="G679" s="84"/>
      <c r="H679" s="61" t="s">
        <v>100</v>
      </c>
      <c r="I679" s="62" t="s">
        <v>95</v>
      </c>
      <c r="J679" s="63" t="s">
        <v>94</v>
      </c>
      <c r="K679" s="63" t="s">
        <v>93</v>
      </c>
      <c r="L679" s="64" t="s">
        <v>101</v>
      </c>
      <c r="M679" s="65" t="s">
        <v>100</v>
      </c>
      <c r="N679" s="10" t="s">
        <v>9</v>
      </c>
      <c r="O679" s="79"/>
      <c r="P679" s="79"/>
      <c r="Q679" s="79"/>
      <c r="R679" s="80"/>
      <c r="S679" s="9">
        <v>10000</v>
      </c>
      <c r="T679" s="79"/>
      <c r="U679" s="80"/>
      <c r="V679" s="9">
        <v>0</v>
      </c>
      <c r="W679" s="8">
        <v>10000</v>
      </c>
      <c r="X679" s="66">
        <f t="shared" si="10"/>
        <v>0</v>
      </c>
      <c r="Y679" s="37"/>
    </row>
    <row r="680" spans="1:25" ht="12.75" customHeight="1" x14ac:dyDescent="0.2">
      <c r="A680" s="43"/>
      <c r="B680" s="67"/>
      <c r="C680" s="69"/>
      <c r="D680" s="69"/>
      <c r="E680" s="68"/>
      <c r="F680" s="78" t="s">
        <v>16</v>
      </c>
      <c r="G680" s="78"/>
      <c r="H680" s="61" t="s">
        <v>100</v>
      </c>
      <c r="I680" s="62" t="s">
        <v>95</v>
      </c>
      <c r="J680" s="63" t="s">
        <v>94</v>
      </c>
      <c r="K680" s="63" t="s">
        <v>93</v>
      </c>
      <c r="L680" s="64" t="s">
        <v>101</v>
      </c>
      <c r="M680" s="65" t="s">
        <v>100</v>
      </c>
      <c r="N680" s="10" t="s">
        <v>12</v>
      </c>
      <c r="O680" s="79"/>
      <c r="P680" s="79"/>
      <c r="Q680" s="79"/>
      <c r="R680" s="80"/>
      <c r="S680" s="9">
        <v>10000</v>
      </c>
      <c r="T680" s="79"/>
      <c r="U680" s="80"/>
      <c r="V680" s="9">
        <v>0</v>
      </c>
      <c r="W680" s="8">
        <v>10000</v>
      </c>
      <c r="X680" s="66">
        <f t="shared" si="10"/>
        <v>0</v>
      </c>
      <c r="Y680" s="37"/>
    </row>
    <row r="681" spans="1:25" ht="21.75" customHeight="1" x14ac:dyDescent="0.2">
      <c r="A681" s="43"/>
      <c r="B681" s="67"/>
      <c r="C681" s="69"/>
      <c r="D681" s="68"/>
      <c r="E681" s="84" t="s">
        <v>99</v>
      </c>
      <c r="F681" s="84"/>
      <c r="G681" s="84"/>
      <c r="H681" s="61" t="s">
        <v>97</v>
      </c>
      <c r="I681" s="62" t="s">
        <v>95</v>
      </c>
      <c r="J681" s="63" t="s">
        <v>94</v>
      </c>
      <c r="K681" s="63" t="s">
        <v>93</v>
      </c>
      <c r="L681" s="64" t="s">
        <v>98</v>
      </c>
      <c r="M681" s="65" t="s">
        <v>97</v>
      </c>
      <c r="N681" s="10" t="s">
        <v>9</v>
      </c>
      <c r="O681" s="79"/>
      <c r="P681" s="79"/>
      <c r="Q681" s="79"/>
      <c r="R681" s="80"/>
      <c r="S681" s="9">
        <v>1103.8</v>
      </c>
      <c r="T681" s="79"/>
      <c r="U681" s="80"/>
      <c r="V681" s="9">
        <v>0</v>
      </c>
      <c r="W681" s="8">
        <v>1103.8</v>
      </c>
      <c r="X681" s="66">
        <f t="shared" si="10"/>
        <v>0</v>
      </c>
      <c r="Y681" s="37"/>
    </row>
    <row r="682" spans="1:25" ht="12.75" customHeight="1" x14ac:dyDescent="0.2">
      <c r="A682" s="43"/>
      <c r="B682" s="67"/>
      <c r="C682" s="69"/>
      <c r="D682" s="69"/>
      <c r="E682" s="68"/>
      <c r="F682" s="78" t="s">
        <v>16</v>
      </c>
      <c r="G682" s="78"/>
      <c r="H682" s="61" t="s">
        <v>97</v>
      </c>
      <c r="I682" s="62" t="s">
        <v>95</v>
      </c>
      <c r="J682" s="63" t="s">
        <v>94</v>
      </c>
      <c r="K682" s="63" t="s">
        <v>93</v>
      </c>
      <c r="L682" s="64" t="s">
        <v>98</v>
      </c>
      <c r="M682" s="65" t="s">
        <v>97</v>
      </c>
      <c r="N682" s="10" t="s">
        <v>12</v>
      </c>
      <c r="O682" s="79"/>
      <c r="P682" s="79"/>
      <c r="Q682" s="79"/>
      <c r="R682" s="80"/>
      <c r="S682" s="9">
        <v>1103.8</v>
      </c>
      <c r="T682" s="79"/>
      <c r="U682" s="80"/>
      <c r="V682" s="9">
        <v>0</v>
      </c>
      <c r="W682" s="8">
        <v>1103.8</v>
      </c>
      <c r="X682" s="66">
        <f t="shared" si="10"/>
        <v>0</v>
      </c>
      <c r="Y682" s="37"/>
    </row>
    <row r="683" spans="1:25" ht="21.75" customHeight="1" x14ac:dyDescent="0.2">
      <c r="A683" s="43"/>
      <c r="B683" s="67"/>
      <c r="C683" s="69"/>
      <c r="D683" s="68"/>
      <c r="E683" s="84" t="s">
        <v>96</v>
      </c>
      <c r="F683" s="84"/>
      <c r="G683" s="84"/>
      <c r="H683" s="61" t="s">
        <v>91</v>
      </c>
      <c r="I683" s="62" t="s">
        <v>95</v>
      </c>
      <c r="J683" s="63" t="s">
        <v>94</v>
      </c>
      <c r="K683" s="63" t="s">
        <v>93</v>
      </c>
      <c r="L683" s="64" t="s">
        <v>92</v>
      </c>
      <c r="M683" s="65" t="s">
        <v>91</v>
      </c>
      <c r="N683" s="10" t="s">
        <v>9</v>
      </c>
      <c r="O683" s="79"/>
      <c r="P683" s="79"/>
      <c r="Q683" s="79"/>
      <c r="R683" s="80"/>
      <c r="S683" s="9">
        <v>4840.5</v>
      </c>
      <c r="T683" s="79"/>
      <c r="U683" s="80"/>
      <c r="V683" s="9">
        <v>0</v>
      </c>
      <c r="W683" s="8">
        <v>4840.5</v>
      </c>
      <c r="X683" s="66">
        <f t="shared" si="10"/>
        <v>0</v>
      </c>
      <c r="Y683" s="37"/>
    </row>
    <row r="684" spans="1:25" ht="12.75" customHeight="1" x14ac:dyDescent="0.2">
      <c r="A684" s="43"/>
      <c r="B684" s="67"/>
      <c r="C684" s="69"/>
      <c r="D684" s="69"/>
      <c r="E684" s="68"/>
      <c r="F684" s="78" t="s">
        <v>16</v>
      </c>
      <c r="G684" s="78"/>
      <c r="H684" s="61" t="s">
        <v>91</v>
      </c>
      <c r="I684" s="62" t="s">
        <v>95</v>
      </c>
      <c r="J684" s="63" t="s">
        <v>94</v>
      </c>
      <c r="K684" s="63" t="s">
        <v>93</v>
      </c>
      <c r="L684" s="64" t="s">
        <v>92</v>
      </c>
      <c r="M684" s="65" t="s">
        <v>91</v>
      </c>
      <c r="N684" s="10" t="s">
        <v>12</v>
      </c>
      <c r="O684" s="79"/>
      <c r="P684" s="79"/>
      <c r="Q684" s="79"/>
      <c r="R684" s="80"/>
      <c r="S684" s="9">
        <v>4840.5</v>
      </c>
      <c r="T684" s="79"/>
      <c r="U684" s="80"/>
      <c r="V684" s="9">
        <v>0</v>
      </c>
      <c r="W684" s="8">
        <v>4840.5</v>
      </c>
      <c r="X684" s="66">
        <f t="shared" si="10"/>
        <v>0</v>
      </c>
      <c r="Y684" s="37"/>
    </row>
    <row r="685" spans="1:25" ht="12.75" customHeight="1" x14ac:dyDescent="0.2">
      <c r="A685" s="43"/>
      <c r="B685" s="85" t="s">
        <v>90</v>
      </c>
      <c r="C685" s="85"/>
      <c r="D685" s="85"/>
      <c r="E685" s="85"/>
      <c r="F685" s="85"/>
      <c r="G685" s="85"/>
      <c r="H685" s="61" t="s">
        <v>89</v>
      </c>
      <c r="I685" s="62" t="s">
        <v>5</v>
      </c>
      <c r="J685" s="63" t="s">
        <v>9</v>
      </c>
      <c r="K685" s="63" t="s">
        <v>9</v>
      </c>
      <c r="L685" s="64" t="s">
        <v>9</v>
      </c>
      <c r="M685" s="65" t="s">
        <v>1</v>
      </c>
      <c r="N685" s="10" t="s">
        <v>9</v>
      </c>
      <c r="O685" s="79"/>
      <c r="P685" s="79"/>
      <c r="Q685" s="79"/>
      <c r="R685" s="80"/>
      <c r="S685" s="9">
        <v>82709.7</v>
      </c>
      <c r="T685" s="79"/>
      <c r="U685" s="80"/>
      <c r="V685" s="9">
        <v>46792.7</v>
      </c>
      <c r="W685" s="8">
        <v>35917</v>
      </c>
      <c r="X685" s="66">
        <f t="shared" si="10"/>
        <v>56.574621840001839</v>
      </c>
      <c r="Y685" s="37"/>
    </row>
    <row r="686" spans="1:25" ht="12.75" customHeight="1" x14ac:dyDescent="0.2">
      <c r="A686" s="43"/>
      <c r="B686" s="60"/>
      <c r="C686" s="84" t="s">
        <v>90</v>
      </c>
      <c r="D686" s="84"/>
      <c r="E686" s="84"/>
      <c r="F686" s="84"/>
      <c r="G686" s="84"/>
      <c r="H686" s="61" t="s">
        <v>89</v>
      </c>
      <c r="I686" s="62" t="s">
        <v>5</v>
      </c>
      <c r="J686" s="63" t="s">
        <v>4</v>
      </c>
      <c r="K686" s="63" t="s">
        <v>9</v>
      </c>
      <c r="L686" s="64" t="s">
        <v>9</v>
      </c>
      <c r="M686" s="65" t="s">
        <v>1</v>
      </c>
      <c r="N686" s="10" t="s">
        <v>9</v>
      </c>
      <c r="O686" s="79"/>
      <c r="P686" s="79"/>
      <c r="Q686" s="79"/>
      <c r="R686" s="80"/>
      <c r="S686" s="9">
        <v>82709.7</v>
      </c>
      <c r="T686" s="79"/>
      <c r="U686" s="80"/>
      <c r="V686" s="9">
        <v>46792.7</v>
      </c>
      <c r="W686" s="8">
        <v>35917</v>
      </c>
      <c r="X686" s="66">
        <f t="shared" si="10"/>
        <v>56.574621840001839</v>
      </c>
      <c r="Y686" s="37"/>
    </row>
    <row r="687" spans="1:25" ht="21.75" customHeight="1" x14ac:dyDescent="0.2">
      <c r="A687" s="43"/>
      <c r="B687" s="67"/>
      <c r="C687" s="68"/>
      <c r="D687" s="84" t="s">
        <v>88</v>
      </c>
      <c r="E687" s="84"/>
      <c r="F687" s="84"/>
      <c r="G687" s="84"/>
      <c r="H687" s="61" t="s">
        <v>87</v>
      </c>
      <c r="I687" s="62" t="s">
        <v>5</v>
      </c>
      <c r="J687" s="63" t="s">
        <v>4</v>
      </c>
      <c r="K687" s="63" t="s">
        <v>64</v>
      </c>
      <c r="L687" s="64" t="s">
        <v>9</v>
      </c>
      <c r="M687" s="65" t="s">
        <v>62</v>
      </c>
      <c r="N687" s="10" t="s">
        <v>9</v>
      </c>
      <c r="O687" s="79"/>
      <c r="P687" s="79"/>
      <c r="Q687" s="79"/>
      <c r="R687" s="80"/>
      <c r="S687" s="9">
        <v>29775.200000000001</v>
      </c>
      <c r="T687" s="79"/>
      <c r="U687" s="80"/>
      <c r="V687" s="9">
        <v>13319.7</v>
      </c>
      <c r="W687" s="8">
        <v>16455.5</v>
      </c>
      <c r="X687" s="66">
        <f t="shared" si="10"/>
        <v>44.734208334452831</v>
      </c>
      <c r="Y687" s="37"/>
    </row>
    <row r="688" spans="1:25" ht="12.75" customHeight="1" x14ac:dyDescent="0.2">
      <c r="A688" s="43"/>
      <c r="B688" s="67"/>
      <c r="C688" s="69"/>
      <c r="D688" s="68"/>
      <c r="E688" s="84" t="s">
        <v>86</v>
      </c>
      <c r="F688" s="84"/>
      <c r="G688" s="84"/>
      <c r="H688" s="61" t="s">
        <v>84</v>
      </c>
      <c r="I688" s="62" t="s">
        <v>5</v>
      </c>
      <c r="J688" s="63" t="s">
        <v>4</v>
      </c>
      <c r="K688" s="63" t="s">
        <v>64</v>
      </c>
      <c r="L688" s="64" t="s">
        <v>85</v>
      </c>
      <c r="M688" s="65" t="s">
        <v>84</v>
      </c>
      <c r="N688" s="10" t="s">
        <v>9</v>
      </c>
      <c r="O688" s="79"/>
      <c r="P688" s="79"/>
      <c r="Q688" s="79"/>
      <c r="R688" s="80"/>
      <c r="S688" s="9">
        <v>15139.1</v>
      </c>
      <c r="T688" s="79"/>
      <c r="U688" s="80"/>
      <c r="V688" s="9">
        <v>6278.9</v>
      </c>
      <c r="W688" s="8">
        <v>8860.2000000000007</v>
      </c>
      <c r="X688" s="66">
        <f t="shared" si="10"/>
        <v>41.474724389164479</v>
      </c>
      <c r="Y688" s="37"/>
    </row>
    <row r="689" spans="1:25" ht="12.75" customHeight="1" x14ac:dyDescent="0.2">
      <c r="A689" s="43"/>
      <c r="B689" s="67"/>
      <c r="C689" s="69"/>
      <c r="D689" s="69"/>
      <c r="E689" s="68"/>
      <c r="F689" s="78" t="s">
        <v>76</v>
      </c>
      <c r="G689" s="78"/>
      <c r="H689" s="61" t="s">
        <v>84</v>
      </c>
      <c r="I689" s="62" t="s">
        <v>5</v>
      </c>
      <c r="J689" s="63" t="s">
        <v>4</v>
      </c>
      <c r="K689" s="63" t="s">
        <v>64</v>
      </c>
      <c r="L689" s="64" t="s">
        <v>85</v>
      </c>
      <c r="M689" s="65" t="s">
        <v>84</v>
      </c>
      <c r="N689" s="10" t="s">
        <v>75</v>
      </c>
      <c r="O689" s="79"/>
      <c r="P689" s="79"/>
      <c r="Q689" s="79"/>
      <c r="R689" s="80"/>
      <c r="S689" s="9">
        <v>10870.7</v>
      </c>
      <c r="T689" s="79"/>
      <c r="U689" s="80"/>
      <c r="V689" s="9">
        <v>4909.5</v>
      </c>
      <c r="W689" s="8">
        <v>5961.2000000000007</v>
      </c>
      <c r="X689" s="66">
        <f t="shared" si="10"/>
        <v>45.16268501568436</v>
      </c>
      <c r="Y689" s="37"/>
    </row>
    <row r="690" spans="1:25" ht="21.75" customHeight="1" x14ac:dyDescent="0.2">
      <c r="A690" s="43"/>
      <c r="B690" s="67"/>
      <c r="C690" s="69"/>
      <c r="D690" s="69"/>
      <c r="E690" s="68"/>
      <c r="F690" s="78" t="s">
        <v>74</v>
      </c>
      <c r="G690" s="78"/>
      <c r="H690" s="61" t="s">
        <v>84</v>
      </c>
      <c r="I690" s="62" t="s">
        <v>5</v>
      </c>
      <c r="J690" s="63" t="s">
        <v>4</v>
      </c>
      <c r="K690" s="63" t="s">
        <v>64</v>
      </c>
      <c r="L690" s="64" t="s">
        <v>85</v>
      </c>
      <c r="M690" s="65" t="s">
        <v>84</v>
      </c>
      <c r="N690" s="10" t="s">
        <v>73</v>
      </c>
      <c r="O690" s="79"/>
      <c r="P690" s="79"/>
      <c r="Q690" s="79"/>
      <c r="R690" s="80"/>
      <c r="S690" s="9">
        <v>479.1</v>
      </c>
      <c r="T690" s="79"/>
      <c r="U690" s="80"/>
      <c r="V690" s="9">
        <v>71.7</v>
      </c>
      <c r="W690" s="8">
        <v>407.4</v>
      </c>
      <c r="X690" s="66">
        <f t="shared" si="10"/>
        <v>14.965560425798371</v>
      </c>
      <c r="Y690" s="37"/>
    </row>
    <row r="691" spans="1:25" ht="21.75" customHeight="1" x14ac:dyDescent="0.2">
      <c r="A691" s="43"/>
      <c r="B691" s="67"/>
      <c r="C691" s="69"/>
      <c r="D691" s="69"/>
      <c r="E691" s="68"/>
      <c r="F691" s="78" t="s">
        <v>72</v>
      </c>
      <c r="G691" s="78"/>
      <c r="H691" s="61" t="s">
        <v>84</v>
      </c>
      <c r="I691" s="62" t="s">
        <v>5</v>
      </c>
      <c r="J691" s="63" t="s">
        <v>4</v>
      </c>
      <c r="K691" s="63" t="s">
        <v>64</v>
      </c>
      <c r="L691" s="64" t="s">
        <v>85</v>
      </c>
      <c r="M691" s="65" t="s">
        <v>84</v>
      </c>
      <c r="N691" s="10" t="s">
        <v>71</v>
      </c>
      <c r="O691" s="79"/>
      <c r="P691" s="79"/>
      <c r="Q691" s="79"/>
      <c r="R691" s="80"/>
      <c r="S691" s="9">
        <v>3282.8</v>
      </c>
      <c r="T691" s="79"/>
      <c r="U691" s="80"/>
      <c r="V691" s="9">
        <v>1261</v>
      </c>
      <c r="W691" s="8">
        <v>2021.8000000000002</v>
      </c>
      <c r="X691" s="66">
        <f t="shared" si="10"/>
        <v>38.412330937004995</v>
      </c>
      <c r="Y691" s="37"/>
    </row>
    <row r="692" spans="1:25" ht="21.75" customHeight="1" x14ac:dyDescent="0.2">
      <c r="A692" s="43"/>
      <c r="B692" s="67"/>
      <c r="C692" s="69"/>
      <c r="D692" s="69"/>
      <c r="E692" s="68"/>
      <c r="F692" s="78" t="s">
        <v>21</v>
      </c>
      <c r="G692" s="78"/>
      <c r="H692" s="61" t="s">
        <v>84</v>
      </c>
      <c r="I692" s="62" t="s">
        <v>5</v>
      </c>
      <c r="J692" s="63" t="s">
        <v>4</v>
      </c>
      <c r="K692" s="63" t="s">
        <v>64</v>
      </c>
      <c r="L692" s="64" t="s">
        <v>85</v>
      </c>
      <c r="M692" s="65" t="s">
        <v>84</v>
      </c>
      <c r="N692" s="10" t="s">
        <v>18</v>
      </c>
      <c r="O692" s="79"/>
      <c r="P692" s="79"/>
      <c r="Q692" s="79"/>
      <c r="R692" s="80"/>
      <c r="S692" s="9">
        <v>506.5</v>
      </c>
      <c r="T692" s="79"/>
      <c r="U692" s="80"/>
      <c r="V692" s="9">
        <v>36.700000000000003</v>
      </c>
      <c r="W692" s="8">
        <v>469.8</v>
      </c>
      <c r="X692" s="66">
        <f t="shared" si="10"/>
        <v>7.2458045409674243</v>
      </c>
      <c r="Y692" s="37"/>
    </row>
    <row r="693" spans="1:25" ht="12.75" customHeight="1" x14ac:dyDescent="0.2">
      <c r="A693" s="43"/>
      <c r="B693" s="67"/>
      <c r="C693" s="69"/>
      <c r="D693" s="68"/>
      <c r="E693" s="84" t="s">
        <v>83</v>
      </c>
      <c r="F693" s="84"/>
      <c r="G693" s="84"/>
      <c r="H693" s="61" t="s">
        <v>81</v>
      </c>
      <c r="I693" s="62" t="s">
        <v>5</v>
      </c>
      <c r="J693" s="63" t="s">
        <v>4</v>
      </c>
      <c r="K693" s="63" t="s">
        <v>64</v>
      </c>
      <c r="L693" s="64" t="s">
        <v>82</v>
      </c>
      <c r="M693" s="65" t="s">
        <v>81</v>
      </c>
      <c r="N693" s="10" t="s">
        <v>9</v>
      </c>
      <c r="O693" s="79"/>
      <c r="P693" s="79"/>
      <c r="Q693" s="79"/>
      <c r="R693" s="80"/>
      <c r="S693" s="9">
        <v>5338.8</v>
      </c>
      <c r="T693" s="79"/>
      <c r="U693" s="80"/>
      <c r="V693" s="9">
        <v>2507</v>
      </c>
      <c r="W693" s="8">
        <v>2831.8</v>
      </c>
      <c r="X693" s="66">
        <f t="shared" si="10"/>
        <v>46.95811792912265</v>
      </c>
      <c r="Y693" s="37"/>
    </row>
    <row r="694" spans="1:25" ht="12.75" customHeight="1" x14ac:dyDescent="0.2">
      <c r="A694" s="43"/>
      <c r="B694" s="67"/>
      <c r="C694" s="69"/>
      <c r="D694" s="69"/>
      <c r="E694" s="68"/>
      <c r="F694" s="78" t="s">
        <v>76</v>
      </c>
      <c r="G694" s="78"/>
      <c r="H694" s="61" t="s">
        <v>81</v>
      </c>
      <c r="I694" s="62" t="s">
        <v>5</v>
      </c>
      <c r="J694" s="63" t="s">
        <v>4</v>
      </c>
      <c r="K694" s="63" t="s">
        <v>64</v>
      </c>
      <c r="L694" s="64" t="s">
        <v>82</v>
      </c>
      <c r="M694" s="65" t="s">
        <v>81</v>
      </c>
      <c r="N694" s="10" t="s">
        <v>75</v>
      </c>
      <c r="O694" s="79"/>
      <c r="P694" s="79"/>
      <c r="Q694" s="79"/>
      <c r="R694" s="80"/>
      <c r="S694" s="9">
        <v>4392</v>
      </c>
      <c r="T694" s="79"/>
      <c r="U694" s="80"/>
      <c r="V694" s="9">
        <v>1985.6</v>
      </c>
      <c r="W694" s="8">
        <v>2406.4</v>
      </c>
      <c r="X694" s="66">
        <f t="shared" si="10"/>
        <v>45.209471766848814</v>
      </c>
      <c r="Y694" s="37"/>
    </row>
    <row r="695" spans="1:25" ht="21.75" customHeight="1" x14ac:dyDescent="0.2">
      <c r="A695" s="43"/>
      <c r="B695" s="67"/>
      <c r="C695" s="69"/>
      <c r="D695" s="69"/>
      <c r="E695" s="68"/>
      <c r="F695" s="78" t="s">
        <v>74</v>
      </c>
      <c r="G695" s="78"/>
      <c r="H695" s="61" t="s">
        <v>81</v>
      </c>
      <c r="I695" s="62" t="s">
        <v>5</v>
      </c>
      <c r="J695" s="63" t="s">
        <v>4</v>
      </c>
      <c r="K695" s="63" t="s">
        <v>64</v>
      </c>
      <c r="L695" s="64" t="s">
        <v>82</v>
      </c>
      <c r="M695" s="65" t="s">
        <v>81</v>
      </c>
      <c r="N695" s="10" t="s">
        <v>73</v>
      </c>
      <c r="O695" s="79"/>
      <c r="P695" s="79"/>
      <c r="Q695" s="79"/>
      <c r="R695" s="80"/>
      <c r="S695" s="9">
        <v>39</v>
      </c>
      <c r="T695" s="79"/>
      <c r="U695" s="80"/>
      <c r="V695" s="9">
        <v>0</v>
      </c>
      <c r="W695" s="8">
        <v>39</v>
      </c>
      <c r="X695" s="66">
        <f t="shared" si="10"/>
        <v>0</v>
      </c>
      <c r="Y695" s="37"/>
    </row>
    <row r="696" spans="1:25" ht="21.75" customHeight="1" x14ac:dyDescent="0.2">
      <c r="A696" s="43"/>
      <c r="B696" s="67"/>
      <c r="C696" s="69"/>
      <c r="D696" s="69"/>
      <c r="E696" s="68"/>
      <c r="F696" s="78" t="s">
        <v>72</v>
      </c>
      <c r="G696" s="78"/>
      <c r="H696" s="61" t="s">
        <v>81</v>
      </c>
      <c r="I696" s="62" t="s">
        <v>5</v>
      </c>
      <c r="J696" s="63" t="s">
        <v>4</v>
      </c>
      <c r="K696" s="63" t="s">
        <v>64</v>
      </c>
      <c r="L696" s="64" t="s">
        <v>82</v>
      </c>
      <c r="M696" s="65" t="s">
        <v>81</v>
      </c>
      <c r="N696" s="10" t="s">
        <v>71</v>
      </c>
      <c r="O696" s="79"/>
      <c r="P696" s="79"/>
      <c r="Q696" s="79"/>
      <c r="R696" s="80"/>
      <c r="S696" s="9">
        <v>907.8</v>
      </c>
      <c r="T696" s="79"/>
      <c r="U696" s="80"/>
      <c r="V696" s="9">
        <v>521.4</v>
      </c>
      <c r="W696" s="8">
        <v>386.4</v>
      </c>
      <c r="X696" s="66">
        <f t="shared" si="10"/>
        <v>57.435558493060149</v>
      </c>
      <c r="Y696" s="37"/>
    </row>
    <row r="697" spans="1:25" ht="12.75" customHeight="1" x14ac:dyDescent="0.2">
      <c r="A697" s="43"/>
      <c r="B697" s="67"/>
      <c r="C697" s="69"/>
      <c r="D697" s="68"/>
      <c r="E697" s="84" t="s">
        <v>80</v>
      </c>
      <c r="F697" s="84"/>
      <c r="G697" s="84"/>
      <c r="H697" s="61" t="s">
        <v>78</v>
      </c>
      <c r="I697" s="62" t="s">
        <v>5</v>
      </c>
      <c r="J697" s="63" t="s">
        <v>4</v>
      </c>
      <c r="K697" s="63" t="s">
        <v>64</v>
      </c>
      <c r="L697" s="64" t="s">
        <v>79</v>
      </c>
      <c r="M697" s="65" t="s">
        <v>78</v>
      </c>
      <c r="N697" s="10" t="s">
        <v>9</v>
      </c>
      <c r="O697" s="79"/>
      <c r="P697" s="79"/>
      <c r="Q697" s="79"/>
      <c r="R697" s="80"/>
      <c r="S697" s="9">
        <v>5462.6</v>
      </c>
      <c r="T697" s="79"/>
      <c r="U697" s="80"/>
      <c r="V697" s="9">
        <v>2908.5</v>
      </c>
      <c r="W697" s="8">
        <v>2554.1000000000004</v>
      </c>
      <c r="X697" s="66">
        <f t="shared" si="10"/>
        <v>53.243876542305856</v>
      </c>
      <c r="Y697" s="37"/>
    </row>
    <row r="698" spans="1:25" ht="12.75" customHeight="1" x14ac:dyDescent="0.2">
      <c r="A698" s="43"/>
      <c r="B698" s="67"/>
      <c r="C698" s="69"/>
      <c r="D698" s="69"/>
      <c r="E698" s="68"/>
      <c r="F698" s="78" t="s">
        <v>76</v>
      </c>
      <c r="G698" s="78"/>
      <c r="H698" s="61" t="s">
        <v>78</v>
      </c>
      <c r="I698" s="62" t="s">
        <v>5</v>
      </c>
      <c r="J698" s="63" t="s">
        <v>4</v>
      </c>
      <c r="K698" s="63" t="s">
        <v>64</v>
      </c>
      <c r="L698" s="64" t="s">
        <v>79</v>
      </c>
      <c r="M698" s="65" t="s">
        <v>78</v>
      </c>
      <c r="N698" s="10" t="s">
        <v>75</v>
      </c>
      <c r="O698" s="79"/>
      <c r="P698" s="79"/>
      <c r="Q698" s="79"/>
      <c r="R698" s="80"/>
      <c r="S698" s="9">
        <v>4392</v>
      </c>
      <c r="T698" s="79"/>
      <c r="U698" s="80"/>
      <c r="V698" s="9">
        <v>2202.8000000000002</v>
      </c>
      <c r="W698" s="8">
        <v>2189.1999999999998</v>
      </c>
      <c r="X698" s="66">
        <f t="shared" si="10"/>
        <v>50.154826958105652</v>
      </c>
      <c r="Y698" s="37"/>
    </row>
    <row r="699" spans="1:25" ht="21.75" customHeight="1" x14ac:dyDescent="0.2">
      <c r="A699" s="43"/>
      <c r="B699" s="67"/>
      <c r="C699" s="69"/>
      <c r="D699" s="69"/>
      <c r="E699" s="68"/>
      <c r="F699" s="78" t="s">
        <v>74</v>
      </c>
      <c r="G699" s="78"/>
      <c r="H699" s="61" t="s">
        <v>78</v>
      </c>
      <c r="I699" s="62" t="s">
        <v>5</v>
      </c>
      <c r="J699" s="63" t="s">
        <v>4</v>
      </c>
      <c r="K699" s="63" t="s">
        <v>64</v>
      </c>
      <c r="L699" s="64" t="s">
        <v>79</v>
      </c>
      <c r="M699" s="65" t="s">
        <v>78</v>
      </c>
      <c r="N699" s="10" t="s">
        <v>73</v>
      </c>
      <c r="O699" s="79"/>
      <c r="P699" s="79"/>
      <c r="Q699" s="79"/>
      <c r="R699" s="80"/>
      <c r="S699" s="9">
        <v>137.80000000000001</v>
      </c>
      <c r="T699" s="79"/>
      <c r="U699" s="80"/>
      <c r="V699" s="9">
        <v>137.80000000000001</v>
      </c>
      <c r="W699" s="8">
        <v>0</v>
      </c>
      <c r="X699" s="66">
        <f t="shared" si="10"/>
        <v>100</v>
      </c>
      <c r="Y699" s="37"/>
    </row>
    <row r="700" spans="1:25" ht="21.75" customHeight="1" x14ac:dyDescent="0.2">
      <c r="A700" s="43"/>
      <c r="B700" s="67"/>
      <c r="C700" s="69"/>
      <c r="D700" s="69"/>
      <c r="E700" s="68"/>
      <c r="F700" s="78" t="s">
        <v>72</v>
      </c>
      <c r="G700" s="78"/>
      <c r="H700" s="61" t="s">
        <v>78</v>
      </c>
      <c r="I700" s="62" t="s">
        <v>5</v>
      </c>
      <c r="J700" s="63" t="s">
        <v>4</v>
      </c>
      <c r="K700" s="63" t="s">
        <v>64</v>
      </c>
      <c r="L700" s="64" t="s">
        <v>79</v>
      </c>
      <c r="M700" s="65" t="s">
        <v>78</v>
      </c>
      <c r="N700" s="10" t="s">
        <v>71</v>
      </c>
      <c r="O700" s="79"/>
      <c r="P700" s="79"/>
      <c r="Q700" s="79"/>
      <c r="R700" s="80"/>
      <c r="S700" s="9">
        <v>907.8</v>
      </c>
      <c r="T700" s="79"/>
      <c r="U700" s="80"/>
      <c r="V700" s="9">
        <v>542.9</v>
      </c>
      <c r="W700" s="8">
        <v>364.9</v>
      </c>
      <c r="X700" s="66">
        <f t="shared" si="10"/>
        <v>59.803921568627452</v>
      </c>
      <c r="Y700" s="37"/>
    </row>
    <row r="701" spans="1:25" ht="21.75" customHeight="1" x14ac:dyDescent="0.2">
      <c r="A701" s="43"/>
      <c r="B701" s="67"/>
      <c r="C701" s="69"/>
      <c r="D701" s="69"/>
      <c r="E701" s="68"/>
      <c r="F701" s="78" t="s">
        <v>21</v>
      </c>
      <c r="G701" s="78"/>
      <c r="H701" s="61" t="s">
        <v>78</v>
      </c>
      <c r="I701" s="62" t="s">
        <v>5</v>
      </c>
      <c r="J701" s="63" t="s">
        <v>4</v>
      </c>
      <c r="K701" s="63" t="s">
        <v>64</v>
      </c>
      <c r="L701" s="64" t="s">
        <v>79</v>
      </c>
      <c r="M701" s="65" t="s">
        <v>78</v>
      </c>
      <c r="N701" s="10" t="s">
        <v>18</v>
      </c>
      <c r="O701" s="79"/>
      <c r="P701" s="79"/>
      <c r="Q701" s="79"/>
      <c r="R701" s="80"/>
      <c r="S701" s="9">
        <v>25</v>
      </c>
      <c r="T701" s="79"/>
      <c r="U701" s="80"/>
      <c r="V701" s="9">
        <v>25</v>
      </c>
      <c r="W701" s="8">
        <v>0</v>
      </c>
      <c r="X701" s="66">
        <f t="shared" si="10"/>
        <v>100</v>
      </c>
      <c r="Y701" s="37"/>
    </row>
    <row r="702" spans="1:25" ht="12.75" customHeight="1" x14ac:dyDescent="0.2">
      <c r="A702" s="43"/>
      <c r="B702" s="67"/>
      <c r="C702" s="69"/>
      <c r="D702" s="68"/>
      <c r="E702" s="84" t="s">
        <v>77</v>
      </c>
      <c r="F702" s="84"/>
      <c r="G702" s="84"/>
      <c r="H702" s="61" t="s">
        <v>69</v>
      </c>
      <c r="I702" s="62" t="s">
        <v>5</v>
      </c>
      <c r="J702" s="63" t="s">
        <v>4</v>
      </c>
      <c r="K702" s="63" t="s">
        <v>64</v>
      </c>
      <c r="L702" s="64" t="s">
        <v>70</v>
      </c>
      <c r="M702" s="65" t="s">
        <v>69</v>
      </c>
      <c r="N702" s="10" t="s">
        <v>9</v>
      </c>
      <c r="O702" s="79"/>
      <c r="P702" s="79"/>
      <c r="Q702" s="79"/>
      <c r="R702" s="80"/>
      <c r="S702" s="9">
        <v>3633.4</v>
      </c>
      <c r="T702" s="79"/>
      <c r="U702" s="80"/>
      <c r="V702" s="9">
        <v>1534.8</v>
      </c>
      <c r="W702" s="8">
        <v>2098.6000000000004</v>
      </c>
      <c r="X702" s="66">
        <f t="shared" si="10"/>
        <v>42.241426762811692</v>
      </c>
      <c r="Y702" s="37"/>
    </row>
    <row r="703" spans="1:25" ht="12.75" customHeight="1" x14ac:dyDescent="0.2">
      <c r="A703" s="43"/>
      <c r="B703" s="67"/>
      <c r="C703" s="69"/>
      <c r="D703" s="69"/>
      <c r="E703" s="68"/>
      <c r="F703" s="78" t="s">
        <v>76</v>
      </c>
      <c r="G703" s="78"/>
      <c r="H703" s="61" t="s">
        <v>69</v>
      </c>
      <c r="I703" s="62" t="s">
        <v>5</v>
      </c>
      <c r="J703" s="63" t="s">
        <v>4</v>
      </c>
      <c r="K703" s="63" t="s">
        <v>64</v>
      </c>
      <c r="L703" s="64" t="s">
        <v>70</v>
      </c>
      <c r="M703" s="65" t="s">
        <v>69</v>
      </c>
      <c r="N703" s="10" t="s">
        <v>75</v>
      </c>
      <c r="O703" s="79"/>
      <c r="P703" s="79"/>
      <c r="Q703" s="79"/>
      <c r="R703" s="80"/>
      <c r="S703" s="9">
        <v>2854.9</v>
      </c>
      <c r="T703" s="79"/>
      <c r="U703" s="80"/>
      <c r="V703" s="9">
        <v>1194</v>
      </c>
      <c r="W703" s="8">
        <v>1660.9</v>
      </c>
      <c r="X703" s="66">
        <f t="shared" si="10"/>
        <v>41.822830922273987</v>
      </c>
      <c r="Y703" s="37"/>
    </row>
    <row r="704" spans="1:25" ht="21.75" customHeight="1" x14ac:dyDescent="0.2">
      <c r="A704" s="43"/>
      <c r="B704" s="67"/>
      <c r="C704" s="69"/>
      <c r="D704" s="69"/>
      <c r="E704" s="68"/>
      <c r="F704" s="78" t="s">
        <v>74</v>
      </c>
      <c r="G704" s="78"/>
      <c r="H704" s="61" t="s">
        <v>69</v>
      </c>
      <c r="I704" s="62" t="s">
        <v>5</v>
      </c>
      <c r="J704" s="63" t="s">
        <v>4</v>
      </c>
      <c r="K704" s="63" t="s">
        <v>64</v>
      </c>
      <c r="L704" s="64" t="s">
        <v>70</v>
      </c>
      <c r="M704" s="65" t="s">
        <v>69</v>
      </c>
      <c r="N704" s="10" t="s">
        <v>73</v>
      </c>
      <c r="O704" s="79"/>
      <c r="P704" s="79"/>
      <c r="Q704" s="79"/>
      <c r="R704" s="80"/>
      <c r="S704" s="9">
        <v>15</v>
      </c>
      <c r="T704" s="79"/>
      <c r="U704" s="80"/>
      <c r="V704" s="9">
        <v>0</v>
      </c>
      <c r="W704" s="8">
        <v>15</v>
      </c>
      <c r="X704" s="66">
        <f t="shared" si="10"/>
        <v>0</v>
      </c>
      <c r="Y704" s="37"/>
    </row>
    <row r="705" spans="1:25" ht="21.75" customHeight="1" x14ac:dyDescent="0.2">
      <c r="A705" s="43"/>
      <c r="B705" s="67"/>
      <c r="C705" s="69"/>
      <c r="D705" s="69"/>
      <c r="E705" s="68"/>
      <c r="F705" s="78" t="s">
        <v>72</v>
      </c>
      <c r="G705" s="78"/>
      <c r="H705" s="61" t="s">
        <v>69</v>
      </c>
      <c r="I705" s="62" t="s">
        <v>5</v>
      </c>
      <c r="J705" s="63" t="s">
        <v>4</v>
      </c>
      <c r="K705" s="63" t="s">
        <v>64</v>
      </c>
      <c r="L705" s="64" t="s">
        <v>70</v>
      </c>
      <c r="M705" s="65" t="s">
        <v>69</v>
      </c>
      <c r="N705" s="10" t="s">
        <v>71</v>
      </c>
      <c r="O705" s="79"/>
      <c r="P705" s="79"/>
      <c r="Q705" s="79"/>
      <c r="R705" s="80"/>
      <c r="S705" s="9">
        <v>736</v>
      </c>
      <c r="T705" s="79"/>
      <c r="U705" s="80"/>
      <c r="V705" s="9">
        <v>340.8</v>
      </c>
      <c r="W705" s="8">
        <v>395.2</v>
      </c>
      <c r="X705" s="66">
        <f t="shared" si="10"/>
        <v>46.304347826086953</v>
      </c>
      <c r="Y705" s="37"/>
    </row>
    <row r="706" spans="1:25" ht="21.75" customHeight="1" x14ac:dyDescent="0.2">
      <c r="A706" s="43"/>
      <c r="B706" s="67"/>
      <c r="C706" s="69"/>
      <c r="D706" s="69"/>
      <c r="E706" s="68"/>
      <c r="F706" s="78" t="s">
        <v>21</v>
      </c>
      <c r="G706" s="78"/>
      <c r="H706" s="61" t="s">
        <v>69</v>
      </c>
      <c r="I706" s="62" t="s">
        <v>5</v>
      </c>
      <c r="J706" s="63" t="s">
        <v>4</v>
      </c>
      <c r="K706" s="63" t="s">
        <v>64</v>
      </c>
      <c r="L706" s="64" t="s">
        <v>70</v>
      </c>
      <c r="M706" s="65" t="s">
        <v>69</v>
      </c>
      <c r="N706" s="10" t="s">
        <v>18</v>
      </c>
      <c r="O706" s="79"/>
      <c r="P706" s="79"/>
      <c r="Q706" s="79"/>
      <c r="R706" s="80"/>
      <c r="S706" s="9">
        <v>27.5</v>
      </c>
      <c r="T706" s="79"/>
      <c r="U706" s="80"/>
      <c r="V706" s="9">
        <v>0</v>
      </c>
      <c r="W706" s="8">
        <v>27.5</v>
      </c>
      <c r="X706" s="66">
        <f t="shared" si="10"/>
        <v>0</v>
      </c>
      <c r="Y706" s="37"/>
    </row>
    <row r="707" spans="1:25" ht="12.75" customHeight="1" x14ac:dyDescent="0.2">
      <c r="A707" s="43"/>
      <c r="B707" s="67"/>
      <c r="C707" s="69"/>
      <c r="D707" s="68"/>
      <c r="E707" s="84" t="s">
        <v>68</v>
      </c>
      <c r="F707" s="84"/>
      <c r="G707" s="84"/>
      <c r="H707" s="61" t="s">
        <v>66</v>
      </c>
      <c r="I707" s="62" t="s">
        <v>5</v>
      </c>
      <c r="J707" s="63" t="s">
        <v>4</v>
      </c>
      <c r="K707" s="63" t="s">
        <v>64</v>
      </c>
      <c r="L707" s="64" t="s">
        <v>67</v>
      </c>
      <c r="M707" s="65" t="s">
        <v>66</v>
      </c>
      <c r="N707" s="10" t="s">
        <v>9</v>
      </c>
      <c r="O707" s="79"/>
      <c r="P707" s="79"/>
      <c r="Q707" s="79"/>
      <c r="R707" s="80"/>
      <c r="S707" s="9">
        <v>176.3</v>
      </c>
      <c r="T707" s="79"/>
      <c r="U707" s="80"/>
      <c r="V707" s="9">
        <v>65.5</v>
      </c>
      <c r="W707" s="8">
        <v>110.80000000000001</v>
      </c>
      <c r="X707" s="66">
        <f t="shared" si="10"/>
        <v>37.152580828133857</v>
      </c>
      <c r="Y707" s="37"/>
    </row>
    <row r="708" spans="1:25" ht="21.75" customHeight="1" x14ac:dyDescent="0.2">
      <c r="A708" s="43"/>
      <c r="B708" s="67"/>
      <c r="C708" s="69"/>
      <c r="D708" s="69"/>
      <c r="E708" s="68"/>
      <c r="F708" s="78" t="s">
        <v>21</v>
      </c>
      <c r="G708" s="78"/>
      <c r="H708" s="61" t="s">
        <v>66</v>
      </c>
      <c r="I708" s="62" t="s">
        <v>5</v>
      </c>
      <c r="J708" s="63" t="s">
        <v>4</v>
      </c>
      <c r="K708" s="63" t="s">
        <v>64</v>
      </c>
      <c r="L708" s="64" t="s">
        <v>67</v>
      </c>
      <c r="M708" s="65" t="s">
        <v>66</v>
      </c>
      <c r="N708" s="10" t="s">
        <v>18</v>
      </c>
      <c r="O708" s="79"/>
      <c r="P708" s="79"/>
      <c r="Q708" s="79"/>
      <c r="R708" s="80"/>
      <c r="S708" s="9">
        <v>176.3</v>
      </c>
      <c r="T708" s="79"/>
      <c r="U708" s="80"/>
      <c r="V708" s="9">
        <v>65.5</v>
      </c>
      <c r="W708" s="8">
        <v>110.80000000000001</v>
      </c>
      <c r="X708" s="66">
        <f t="shared" si="10"/>
        <v>37.152580828133857</v>
      </c>
      <c r="Y708" s="37"/>
    </row>
    <row r="709" spans="1:25" ht="12.75" customHeight="1" x14ac:dyDescent="0.2">
      <c r="A709" s="43"/>
      <c r="B709" s="67"/>
      <c r="C709" s="69"/>
      <c r="D709" s="68"/>
      <c r="E709" s="84" t="s">
        <v>65</v>
      </c>
      <c r="F709" s="84"/>
      <c r="G709" s="84"/>
      <c r="H709" s="61" t="s">
        <v>62</v>
      </c>
      <c r="I709" s="62" t="s">
        <v>5</v>
      </c>
      <c r="J709" s="63" t="s">
        <v>4</v>
      </c>
      <c r="K709" s="63" t="s">
        <v>64</v>
      </c>
      <c r="L709" s="64" t="s">
        <v>63</v>
      </c>
      <c r="M709" s="65" t="s">
        <v>62</v>
      </c>
      <c r="N709" s="10" t="s">
        <v>9</v>
      </c>
      <c r="O709" s="79"/>
      <c r="P709" s="79"/>
      <c r="Q709" s="79"/>
      <c r="R709" s="80"/>
      <c r="S709" s="9">
        <v>25</v>
      </c>
      <c r="T709" s="79"/>
      <c r="U709" s="80"/>
      <c r="V709" s="9">
        <v>25</v>
      </c>
      <c r="W709" s="8">
        <v>0</v>
      </c>
      <c r="X709" s="66">
        <f t="shared" si="10"/>
        <v>100</v>
      </c>
      <c r="Y709" s="37"/>
    </row>
    <row r="710" spans="1:25" ht="12.75" customHeight="1" x14ac:dyDescent="0.2">
      <c r="A710" s="43"/>
      <c r="B710" s="67"/>
      <c r="C710" s="69"/>
      <c r="D710" s="69"/>
      <c r="E710" s="68"/>
      <c r="F710" s="78" t="s">
        <v>49</v>
      </c>
      <c r="G710" s="78"/>
      <c r="H710" s="61" t="s">
        <v>62</v>
      </c>
      <c r="I710" s="62" t="s">
        <v>5</v>
      </c>
      <c r="J710" s="63" t="s">
        <v>4</v>
      </c>
      <c r="K710" s="63" t="s">
        <v>64</v>
      </c>
      <c r="L710" s="64" t="s">
        <v>63</v>
      </c>
      <c r="M710" s="65" t="s">
        <v>62</v>
      </c>
      <c r="N710" s="10" t="s">
        <v>46</v>
      </c>
      <c r="O710" s="79"/>
      <c r="P710" s="79"/>
      <c r="Q710" s="79"/>
      <c r="R710" s="80"/>
      <c r="S710" s="9">
        <v>25</v>
      </c>
      <c r="T710" s="79"/>
      <c r="U710" s="80"/>
      <c r="V710" s="9">
        <v>25</v>
      </c>
      <c r="W710" s="8">
        <v>0</v>
      </c>
      <c r="X710" s="66">
        <f t="shared" si="10"/>
        <v>100</v>
      </c>
      <c r="Y710" s="37"/>
    </row>
    <row r="711" spans="1:25" ht="27" customHeight="1" x14ac:dyDescent="0.2">
      <c r="A711" s="43"/>
      <c r="B711" s="67"/>
      <c r="C711" s="68"/>
      <c r="D711" s="84" t="s">
        <v>61</v>
      </c>
      <c r="E711" s="84"/>
      <c r="F711" s="84"/>
      <c r="G711" s="84"/>
      <c r="H711" s="61" t="s">
        <v>58</v>
      </c>
      <c r="I711" s="62" t="s">
        <v>5</v>
      </c>
      <c r="J711" s="63" t="s">
        <v>4</v>
      </c>
      <c r="K711" s="63" t="s">
        <v>59</v>
      </c>
      <c r="L711" s="64" t="s">
        <v>9</v>
      </c>
      <c r="M711" s="65" t="s">
        <v>58</v>
      </c>
      <c r="N711" s="10" t="s">
        <v>9</v>
      </c>
      <c r="O711" s="79"/>
      <c r="P711" s="79"/>
      <c r="Q711" s="79"/>
      <c r="R711" s="80"/>
      <c r="S711" s="9">
        <v>1500</v>
      </c>
      <c r="T711" s="79"/>
      <c r="U711" s="80"/>
      <c r="V711" s="9">
        <v>0</v>
      </c>
      <c r="W711" s="8">
        <v>1500</v>
      </c>
      <c r="X711" s="66">
        <f t="shared" si="10"/>
        <v>0</v>
      </c>
      <c r="Y711" s="37"/>
    </row>
    <row r="712" spans="1:25" ht="12.75" customHeight="1" x14ac:dyDescent="0.2">
      <c r="A712" s="43"/>
      <c r="B712" s="67"/>
      <c r="C712" s="69"/>
      <c r="D712" s="68"/>
      <c r="E712" s="84" t="s">
        <v>60</v>
      </c>
      <c r="F712" s="84"/>
      <c r="G712" s="84"/>
      <c r="H712" s="61" t="s">
        <v>58</v>
      </c>
      <c r="I712" s="62" t="s">
        <v>5</v>
      </c>
      <c r="J712" s="63" t="s">
        <v>4</v>
      </c>
      <c r="K712" s="63" t="s">
        <v>59</v>
      </c>
      <c r="L712" s="64" t="s">
        <v>2</v>
      </c>
      <c r="M712" s="65" t="s">
        <v>58</v>
      </c>
      <c r="N712" s="10" t="s">
        <v>9</v>
      </c>
      <c r="O712" s="79"/>
      <c r="P712" s="79"/>
      <c r="Q712" s="79"/>
      <c r="R712" s="80"/>
      <c r="S712" s="9">
        <v>1500</v>
      </c>
      <c r="T712" s="79"/>
      <c r="U712" s="80"/>
      <c r="V712" s="9">
        <v>0</v>
      </c>
      <c r="W712" s="8">
        <v>1500</v>
      </c>
      <c r="X712" s="66">
        <f t="shared" si="10"/>
        <v>0</v>
      </c>
      <c r="Y712" s="37"/>
    </row>
    <row r="713" spans="1:25" ht="12.75" customHeight="1" x14ac:dyDescent="0.2">
      <c r="A713" s="43"/>
      <c r="B713" s="67"/>
      <c r="C713" s="69"/>
      <c r="D713" s="69"/>
      <c r="E713" s="68"/>
      <c r="F713" s="78" t="s">
        <v>8</v>
      </c>
      <c r="G713" s="78"/>
      <c r="H713" s="61" t="s">
        <v>58</v>
      </c>
      <c r="I713" s="62" t="s">
        <v>5</v>
      </c>
      <c r="J713" s="63" t="s">
        <v>4</v>
      </c>
      <c r="K713" s="63" t="s">
        <v>59</v>
      </c>
      <c r="L713" s="64" t="s">
        <v>2</v>
      </c>
      <c r="M713" s="65" t="s">
        <v>58</v>
      </c>
      <c r="N713" s="10" t="s">
        <v>7</v>
      </c>
      <c r="O713" s="79"/>
      <c r="P713" s="79"/>
      <c r="Q713" s="79"/>
      <c r="R713" s="80"/>
      <c r="S713" s="9">
        <v>1500</v>
      </c>
      <c r="T713" s="79"/>
      <c r="U713" s="80"/>
      <c r="V713" s="9">
        <v>0</v>
      </c>
      <c r="W713" s="8">
        <v>1500</v>
      </c>
      <c r="X713" s="66">
        <f t="shared" si="10"/>
        <v>0</v>
      </c>
      <c r="Y713" s="37"/>
    </row>
    <row r="714" spans="1:25" ht="21.75" customHeight="1" x14ac:dyDescent="0.2">
      <c r="A714" s="43"/>
      <c r="B714" s="67"/>
      <c r="C714" s="68"/>
      <c r="D714" s="84" t="s">
        <v>57</v>
      </c>
      <c r="E714" s="84"/>
      <c r="F714" s="84"/>
      <c r="G714" s="84"/>
      <c r="H714" s="61" t="s">
        <v>56</v>
      </c>
      <c r="I714" s="62" t="s">
        <v>5</v>
      </c>
      <c r="J714" s="63" t="s">
        <v>4</v>
      </c>
      <c r="K714" s="63" t="s">
        <v>27</v>
      </c>
      <c r="L714" s="64" t="s">
        <v>9</v>
      </c>
      <c r="M714" s="65" t="s">
        <v>26</v>
      </c>
      <c r="N714" s="10" t="s">
        <v>9</v>
      </c>
      <c r="O714" s="79"/>
      <c r="P714" s="79"/>
      <c r="Q714" s="79"/>
      <c r="R714" s="80"/>
      <c r="S714" s="9">
        <v>46714.8</v>
      </c>
      <c r="T714" s="79"/>
      <c r="U714" s="80"/>
      <c r="V714" s="9">
        <v>33466.1</v>
      </c>
      <c r="W714" s="8">
        <v>13248.700000000004</v>
      </c>
      <c r="X714" s="66">
        <f t="shared" si="10"/>
        <v>71.639180730732008</v>
      </c>
      <c r="Y714" s="37"/>
    </row>
    <row r="715" spans="1:25" ht="12.75" customHeight="1" x14ac:dyDescent="0.2">
      <c r="A715" s="43"/>
      <c r="B715" s="67"/>
      <c r="C715" s="69"/>
      <c r="D715" s="68"/>
      <c r="E715" s="84" t="s">
        <v>55</v>
      </c>
      <c r="F715" s="84"/>
      <c r="G715" s="84"/>
      <c r="H715" s="61" t="s">
        <v>52</v>
      </c>
      <c r="I715" s="62" t="s">
        <v>5</v>
      </c>
      <c r="J715" s="63" t="s">
        <v>4</v>
      </c>
      <c r="K715" s="63" t="s">
        <v>27</v>
      </c>
      <c r="L715" s="64" t="s">
        <v>53</v>
      </c>
      <c r="M715" s="65" t="s">
        <v>52</v>
      </c>
      <c r="N715" s="10" t="s">
        <v>9</v>
      </c>
      <c r="O715" s="79"/>
      <c r="P715" s="79"/>
      <c r="Q715" s="79"/>
      <c r="R715" s="80"/>
      <c r="S715" s="9">
        <v>22482.7</v>
      </c>
      <c r="T715" s="79"/>
      <c r="U715" s="80"/>
      <c r="V715" s="9">
        <v>22357.5</v>
      </c>
      <c r="W715" s="8">
        <v>125.20000000000073</v>
      </c>
      <c r="X715" s="66">
        <f t="shared" si="10"/>
        <v>99.443127382387345</v>
      </c>
      <c r="Y715" s="37"/>
    </row>
    <row r="716" spans="1:25" ht="21.75" customHeight="1" x14ac:dyDescent="0.2">
      <c r="A716" s="43"/>
      <c r="B716" s="67"/>
      <c r="C716" s="69"/>
      <c r="D716" s="69"/>
      <c r="E716" s="68"/>
      <c r="F716" s="78" t="s">
        <v>54</v>
      </c>
      <c r="G716" s="78"/>
      <c r="H716" s="61" t="s">
        <v>52</v>
      </c>
      <c r="I716" s="62" t="s">
        <v>5</v>
      </c>
      <c r="J716" s="63" t="s">
        <v>4</v>
      </c>
      <c r="K716" s="63" t="s">
        <v>27</v>
      </c>
      <c r="L716" s="64" t="s">
        <v>53</v>
      </c>
      <c r="M716" s="65" t="s">
        <v>52</v>
      </c>
      <c r="N716" s="10" t="s">
        <v>51</v>
      </c>
      <c r="O716" s="79"/>
      <c r="P716" s="79"/>
      <c r="Q716" s="79"/>
      <c r="R716" s="80"/>
      <c r="S716" s="9">
        <v>22482.7</v>
      </c>
      <c r="T716" s="79"/>
      <c r="U716" s="80"/>
      <c r="V716" s="9">
        <v>22357.5</v>
      </c>
      <c r="W716" s="8">
        <v>125.20000000000073</v>
      </c>
      <c r="X716" s="66">
        <f t="shared" si="10"/>
        <v>99.443127382387345</v>
      </c>
      <c r="Y716" s="37"/>
    </row>
    <row r="717" spans="1:25" ht="12.75" customHeight="1" x14ac:dyDescent="0.2">
      <c r="A717" s="43"/>
      <c r="B717" s="67"/>
      <c r="C717" s="69"/>
      <c r="D717" s="68"/>
      <c r="E717" s="84" t="s">
        <v>50</v>
      </c>
      <c r="F717" s="84"/>
      <c r="G717" s="84"/>
      <c r="H717" s="61" t="s">
        <v>47</v>
      </c>
      <c r="I717" s="62" t="s">
        <v>5</v>
      </c>
      <c r="J717" s="63" t="s">
        <v>4</v>
      </c>
      <c r="K717" s="63" t="s">
        <v>27</v>
      </c>
      <c r="L717" s="64" t="s">
        <v>48</v>
      </c>
      <c r="M717" s="65" t="s">
        <v>47</v>
      </c>
      <c r="N717" s="10" t="s">
        <v>9</v>
      </c>
      <c r="O717" s="79"/>
      <c r="P717" s="79"/>
      <c r="Q717" s="79"/>
      <c r="R717" s="80"/>
      <c r="S717" s="9">
        <v>5419.9</v>
      </c>
      <c r="T717" s="79"/>
      <c r="U717" s="80"/>
      <c r="V717" s="9">
        <v>5419.9</v>
      </c>
      <c r="W717" s="8">
        <v>0</v>
      </c>
      <c r="X717" s="66">
        <f t="shared" si="10"/>
        <v>100</v>
      </c>
      <c r="Y717" s="37"/>
    </row>
    <row r="718" spans="1:25" ht="12.75" customHeight="1" x14ac:dyDescent="0.2">
      <c r="A718" s="43"/>
      <c r="B718" s="67"/>
      <c r="C718" s="69"/>
      <c r="D718" s="69"/>
      <c r="E718" s="68"/>
      <c r="F718" s="78" t="s">
        <v>49</v>
      </c>
      <c r="G718" s="78"/>
      <c r="H718" s="61" t="s">
        <v>47</v>
      </c>
      <c r="I718" s="62" t="s">
        <v>5</v>
      </c>
      <c r="J718" s="63" t="s">
        <v>4</v>
      </c>
      <c r="K718" s="63" t="s">
        <v>27</v>
      </c>
      <c r="L718" s="64" t="s">
        <v>48</v>
      </c>
      <c r="M718" s="65" t="s">
        <v>47</v>
      </c>
      <c r="N718" s="10" t="s">
        <v>46</v>
      </c>
      <c r="O718" s="79"/>
      <c r="P718" s="79"/>
      <c r="Q718" s="79"/>
      <c r="R718" s="80"/>
      <c r="S718" s="9">
        <v>5419.9</v>
      </c>
      <c r="T718" s="79"/>
      <c r="U718" s="80"/>
      <c r="V718" s="9">
        <v>5419.9</v>
      </c>
      <c r="W718" s="8">
        <v>0</v>
      </c>
      <c r="X718" s="66">
        <f t="shared" si="10"/>
        <v>100</v>
      </c>
      <c r="Y718" s="37"/>
    </row>
    <row r="719" spans="1:25" ht="12.75" customHeight="1" x14ac:dyDescent="0.2">
      <c r="A719" s="43"/>
      <c r="B719" s="67"/>
      <c r="C719" s="69"/>
      <c r="D719" s="68"/>
      <c r="E719" s="84" t="s">
        <v>45</v>
      </c>
      <c r="F719" s="84"/>
      <c r="G719" s="84"/>
      <c r="H719" s="61" t="s">
        <v>42</v>
      </c>
      <c r="I719" s="62" t="s">
        <v>5</v>
      </c>
      <c r="J719" s="63" t="s">
        <v>4</v>
      </c>
      <c r="K719" s="63" t="s">
        <v>27</v>
      </c>
      <c r="L719" s="64" t="s">
        <v>43</v>
      </c>
      <c r="M719" s="65" t="s">
        <v>42</v>
      </c>
      <c r="N719" s="10" t="s">
        <v>9</v>
      </c>
      <c r="O719" s="79"/>
      <c r="P719" s="79"/>
      <c r="Q719" s="79"/>
      <c r="R719" s="80"/>
      <c r="S719" s="9">
        <v>8138</v>
      </c>
      <c r="T719" s="79"/>
      <c r="U719" s="80"/>
      <c r="V719" s="9">
        <v>0</v>
      </c>
      <c r="W719" s="8">
        <v>8138</v>
      </c>
      <c r="X719" s="66">
        <f t="shared" ref="X719:X736" si="11">V719*100/S719</f>
        <v>0</v>
      </c>
      <c r="Y719" s="37"/>
    </row>
    <row r="720" spans="1:25" ht="12.75" customHeight="1" x14ac:dyDescent="0.2">
      <c r="A720" s="43"/>
      <c r="B720" s="67"/>
      <c r="C720" s="69"/>
      <c r="D720" s="69"/>
      <c r="E720" s="68"/>
      <c r="F720" s="78" t="s">
        <v>44</v>
      </c>
      <c r="G720" s="78"/>
      <c r="H720" s="61" t="s">
        <v>42</v>
      </c>
      <c r="I720" s="62" t="s">
        <v>5</v>
      </c>
      <c r="J720" s="63" t="s">
        <v>4</v>
      </c>
      <c r="K720" s="63" t="s">
        <v>27</v>
      </c>
      <c r="L720" s="64" t="s">
        <v>43</v>
      </c>
      <c r="M720" s="65" t="s">
        <v>42</v>
      </c>
      <c r="N720" s="10" t="s">
        <v>41</v>
      </c>
      <c r="O720" s="79"/>
      <c r="P720" s="79"/>
      <c r="Q720" s="79"/>
      <c r="R720" s="80"/>
      <c r="S720" s="9">
        <v>8138</v>
      </c>
      <c r="T720" s="79"/>
      <c r="U720" s="80"/>
      <c r="V720" s="9">
        <v>0</v>
      </c>
      <c r="W720" s="8">
        <v>8138</v>
      </c>
      <c r="X720" s="66">
        <f t="shared" si="11"/>
        <v>0</v>
      </c>
      <c r="Y720" s="37"/>
    </row>
    <row r="721" spans="1:25" ht="12.75" customHeight="1" x14ac:dyDescent="0.2">
      <c r="A721" s="43"/>
      <c r="B721" s="67"/>
      <c r="C721" s="69"/>
      <c r="D721" s="68"/>
      <c r="E721" s="84" t="s">
        <v>40</v>
      </c>
      <c r="F721" s="84"/>
      <c r="G721" s="84"/>
      <c r="H721" s="61" t="s">
        <v>38</v>
      </c>
      <c r="I721" s="62" t="s">
        <v>5</v>
      </c>
      <c r="J721" s="63" t="s">
        <v>4</v>
      </c>
      <c r="K721" s="63" t="s">
        <v>27</v>
      </c>
      <c r="L721" s="64" t="s">
        <v>39</v>
      </c>
      <c r="M721" s="65" t="s">
        <v>38</v>
      </c>
      <c r="N721" s="10" t="s">
        <v>9</v>
      </c>
      <c r="O721" s="79"/>
      <c r="P721" s="79"/>
      <c r="Q721" s="79"/>
      <c r="R721" s="80"/>
      <c r="S721" s="9">
        <v>287.5</v>
      </c>
      <c r="T721" s="79"/>
      <c r="U721" s="80"/>
      <c r="V721" s="9">
        <v>102</v>
      </c>
      <c r="W721" s="8">
        <v>185.5</v>
      </c>
      <c r="X721" s="66">
        <f t="shared" si="11"/>
        <v>35.478260869565219</v>
      </c>
      <c r="Y721" s="37"/>
    </row>
    <row r="722" spans="1:25" ht="12.75" customHeight="1" x14ac:dyDescent="0.2">
      <c r="A722" s="43"/>
      <c r="B722" s="67"/>
      <c r="C722" s="69"/>
      <c r="D722" s="69"/>
      <c r="E722" s="68"/>
      <c r="F722" s="78" t="s">
        <v>33</v>
      </c>
      <c r="G722" s="78"/>
      <c r="H722" s="61" t="s">
        <v>38</v>
      </c>
      <c r="I722" s="62" t="s">
        <v>5</v>
      </c>
      <c r="J722" s="63" t="s">
        <v>4</v>
      </c>
      <c r="K722" s="63" t="s">
        <v>27</v>
      </c>
      <c r="L722" s="64" t="s">
        <v>39</v>
      </c>
      <c r="M722" s="65" t="s">
        <v>38</v>
      </c>
      <c r="N722" s="10" t="s">
        <v>30</v>
      </c>
      <c r="O722" s="79"/>
      <c r="P722" s="79"/>
      <c r="Q722" s="79"/>
      <c r="R722" s="80"/>
      <c r="S722" s="9">
        <v>287.5</v>
      </c>
      <c r="T722" s="79"/>
      <c r="U722" s="80"/>
      <c r="V722" s="9">
        <v>102</v>
      </c>
      <c r="W722" s="8">
        <v>185.5</v>
      </c>
      <c r="X722" s="66">
        <f t="shared" si="11"/>
        <v>35.478260869565219</v>
      </c>
      <c r="Y722" s="37"/>
    </row>
    <row r="723" spans="1:25" ht="32.25" customHeight="1" x14ac:dyDescent="0.2">
      <c r="A723" s="43"/>
      <c r="B723" s="67"/>
      <c r="C723" s="69"/>
      <c r="D723" s="68"/>
      <c r="E723" s="84" t="s">
        <v>37</v>
      </c>
      <c r="F723" s="84"/>
      <c r="G723" s="84"/>
      <c r="H723" s="61" t="s">
        <v>35</v>
      </c>
      <c r="I723" s="62" t="s">
        <v>5</v>
      </c>
      <c r="J723" s="63" t="s">
        <v>4</v>
      </c>
      <c r="K723" s="63" t="s">
        <v>27</v>
      </c>
      <c r="L723" s="64" t="s">
        <v>36</v>
      </c>
      <c r="M723" s="65" t="s">
        <v>35</v>
      </c>
      <c r="N723" s="10" t="s">
        <v>9</v>
      </c>
      <c r="O723" s="79"/>
      <c r="P723" s="79"/>
      <c r="Q723" s="79"/>
      <c r="R723" s="80"/>
      <c r="S723" s="9">
        <v>8850</v>
      </c>
      <c r="T723" s="79"/>
      <c r="U723" s="80"/>
      <c r="V723" s="9">
        <v>4050</v>
      </c>
      <c r="W723" s="8">
        <v>4800</v>
      </c>
      <c r="X723" s="66">
        <f t="shared" si="11"/>
        <v>45.762711864406782</v>
      </c>
      <c r="Y723" s="37"/>
    </row>
    <row r="724" spans="1:25" ht="21.75" customHeight="1" x14ac:dyDescent="0.2">
      <c r="A724" s="43"/>
      <c r="B724" s="67"/>
      <c r="C724" s="69"/>
      <c r="D724" s="69"/>
      <c r="E724" s="68"/>
      <c r="F724" s="78" t="s">
        <v>28</v>
      </c>
      <c r="G724" s="78"/>
      <c r="H724" s="61" t="s">
        <v>35</v>
      </c>
      <c r="I724" s="62" t="s">
        <v>5</v>
      </c>
      <c r="J724" s="63" t="s">
        <v>4</v>
      </c>
      <c r="K724" s="63" t="s">
        <v>27</v>
      </c>
      <c r="L724" s="64" t="s">
        <v>36</v>
      </c>
      <c r="M724" s="65" t="s">
        <v>35</v>
      </c>
      <c r="N724" s="10" t="s">
        <v>25</v>
      </c>
      <c r="O724" s="79"/>
      <c r="P724" s="79"/>
      <c r="Q724" s="79"/>
      <c r="R724" s="80"/>
      <c r="S724" s="9">
        <v>8850</v>
      </c>
      <c r="T724" s="79"/>
      <c r="U724" s="80"/>
      <c r="V724" s="9">
        <v>4050</v>
      </c>
      <c r="W724" s="8">
        <v>4800</v>
      </c>
      <c r="X724" s="66">
        <f t="shared" si="11"/>
        <v>45.762711864406782</v>
      </c>
      <c r="Y724" s="37"/>
    </row>
    <row r="725" spans="1:25" ht="42.75" customHeight="1" x14ac:dyDescent="0.2">
      <c r="A725" s="43"/>
      <c r="B725" s="67"/>
      <c r="C725" s="69"/>
      <c r="D725" s="68"/>
      <c r="E725" s="84" t="s">
        <v>34</v>
      </c>
      <c r="F725" s="84"/>
      <c r="G725" s="84"/>
      <c r="H725" s="61" t="s">
        <v>31</v>
      </c>
      <c r="I725" s="62" t="s">
        <v>5</v>
      </c>
      <c r="J725" s="63" t="s">
        <v>4</v>
      </c>
      <c r="K725" s="63" t="s">
        <v>27</v>
      </c>
      <c r="L725" s="64" t="s">
        <v>32</v>
      </c>
      <c r="M725" s="65" t="s">
        <v>31</v>
      </c>
      <c r="N725" s="10" t="s">
        <v>9</v>
      </c>
      <c r="O725" s="79"/>
      <c r="P725" s="79"/>
      <c r="Q725" s="79"/>
      <c r="R725" s="80"/>
      <c r="S725" s="9">
        <v>540</v>
      </c>
      <c r="T725" s="79"/>
      <c r="U725" s="80"/>
      <c r="V725" s="9">
        <v>540</v>
      </c>
      <c r="W725" s="8">
        <v>0</v>
      </c>
      <c r="X725" s="66">
        <f t="shared" si="11"/>
        <v>100</v>
      </c>
      <c r="Y725" s="37"/>
    </row>
    <row r="726" spans="1:25" ht="12.75" customHeight="1" x14ac:dyDescent="0.2">
      <c r="A726" s="43"/>
      <c r="B726" s="67"/>
      <c r="C726" s="69"/>
      <c r="D726" s="69"/>
      <c r="E726" s="68"/>
      <c r="F726" s="78" t="s">
        <v>33</v>
      </c>
      <c r="G726" s="78"/>
      <c r="H726" s="61" t="s">
        <v>31</v>
      </c>
      <c r="I726" s="62" t="s">
        <v>5</v>
      </c>
      <c r="J726" s="63" t="s">
        <v>4</v>
      </c>
      <c r="K726" s="63" t="s">
        <v>27</v>
      </c>
      <c r="L726" s="64" t="s">
        <v>32</v>
      </c>
      <c r="M726" s="65" t="s">
        <v>31</v>
      </c>
      <c r="N726" s="10" t="s">
        <v>30</v>
      </c>
      <c r="O726" s="79"/>
      <c r="P726" s="79"/>
      <c r="Q726" s="79"/>
      <c r="R726" s="80"/>
      <c r="S726" s="9">
        <v>540</v>
      </c>
      <c r="T726" s="79"/>
      <c r="U726" s="80"/>
      <c r="V726" s="9">
        <v>540</v>
      </c>
      <c r="W726" s="8">
        <v>0</v>
      </c>
      <c r="X726" s="66">
        <f t="shared" si="11"/>
        <v>100</v>
      </c>
      <c r="Y726" s="37"/>
    </row>
    <row r="727" spans="1:25" ht="12.75" customHeight="1" x14ac:dyDescent="0.2">
      <c r="A727" s="43"/>
      <c r="B727" s="67"/>
      <c r="C727" s="69"/>
      <c r="D727" s="68"/>
      <c r="E727" s="84" t="s">
        <v>29</v>
      </c>
      <c r="F727" s="84"/>
      <c r="G727" s="84"/>
      <c r="H727" s="61" t="s">
        <v>26</v>
      </c>
      <c r="I727" s="62" t="s">
        <v>5</v>
      </c>
      <c r="J727" s="63" t="s">
        <v>4</v>
      </c>
      <c r="K727" s="63" t="s">
        <v>27</v>
      </c>
      <c r="L727" s="64" t="s">
        <v>2</v>
      </c>
      <c r="M727" s="65" t="s">
        <v>26</v>
      </c>
      <c r="N727" s="10" t="s">
        <v>9</v>
      </c>
      <c r="O727" s="79"/>
      <c r="P727" s="79"/>
      <c r="Q727" s="79"/>
      <c r="R727" s="80"/>
      <c r="S727" s="9">
        <v>996.7</v>
      </c>
      <c r="T727" s="79"/>
      <c r="U727" s="80"/>
      <c r="V727" s="9">
        <v>996.7</v>
      </c>
      <c r="W727" s="8">
        <v>0</v>
      </c>
      <c r="X727" s="66">
        <f t="shared" si="11"/>
        <v>100</v>
      </c>
      <c r="Y727" s="37"/>
    </row>
    <row r="728" spans="1:25" ht="21.75" customHeight="1" x14ac:dyDescent="0.2">
      <c r="A728" s="43"/>
      <c r="B728" s="67"/>
      <c r="C728" s="69"/>
      <c r="D728" s="69"/>
      <c r="E728" s="68"/>
      <c r="F728" s="78" t="s">
        <v>21</v>
      </c>
      <c r="G728" s="78"/>
      <c r="H728" s="61" t="s">
        <v>26</v>
      </c>
      <c r="I728" s="62" t="s">
        <v>5</v>
      </c>
      <c r="J728" s="63" t="s">
        <v>4</v>
      </c>
      <c r="K728" s="63" t="s">
        <v>27</v>
      </c>
      <c r="L728" s="64" t="s">
        <v>2</v>
      </c>
      <c r="M728" s="65" t="s">
        <v>26</v>
      </c>
      <c r="N728" s="10" t="s">
        <v>18</v>
      </c>
      <c r="O728" s="79"/>
      <c r="P728" s="79"/>
      <c r="Q728" s="79"/>
      <c r="R728" s="80"/>
      <c r="S728" s="9">
        <v>148</v>
      </c>
      <c r="T728" s="79"/>
      <c r="U728" s="80"/>
      <c r="V728" s="9">
        <v>148</v>
      </c>
      <c r="W728" s="8">
        <v>0</v>
      </c>
      <c r="X728" s="66">
        <f t="shared" si="11"/>
        <v>100</v>
      </c>
      <c r="Y728" s="37"/>
    </row>
    <row r="729" spans="1:25" ht="21.75" customHeight="1" x14ac:dyDescent="0.2">
      <c r="A729" s="43"/>
      <c r="B729" s="67"/>
      <c r="C729" s="69"/>
      <c r="D729" s="69"/>
      <c r="E729" s="68"/>
      <c r="F729" s="78" t="s">
        <v>28</v>
      </c>
      <c r="G729" s="78"/>
      <c r="H729" s="61" t="s">
        <v>26</v>
      </c>
      <c r="I729" s="62" t="s">
        <v>5</v>
      </c>
      <c r="J729" s="63" t="s">
        <v>4</v>
      </c>
      <c r="K729" s="63" t="s">
        <v>27</v>
      </c>
      <c r="L729" s="64" t="s">
        <v>2</v>
      </c>
      <c r="M729" s="65" t="s">
        <v>26</v>
      </c>
      <c r="N729" s="10" t="s">
        <v>25</v>
      </c>
      <c r="O729" s="79"/>
      <c r="P729" s="79"/>
      <c r="Q729" s="79"/>
      <c r="R729" s="80"/>
      <c r="S729" s="9">
        <v>848.7</v>
      </c>
      <c r="T729" s="79"/>
      <c r="U729" s="80"/>
      <c r="V729" s="9">
        <v>848.7</v>
      </c>
      <c r="W729" s="8">
        <v>0</v>
      </c>
      <c r="X729" s="66">
        <f t="shared" si="11"/>
        <v>100</v>
      </c>
      <c r="Y729" s="37"/>
    </row>
    <row r="730" spans="1:25" ht="21.75" customHeight="1" x14ac:dyDescent="0.2">
      <c r="A730" s="43"/>
      <c r="B730" s="67"/>
      <c r="C730" s="68"/>
      <c r="D730" s="84" t="s">
        <v>24</v>
      </c>
      <c r="E730" s="84"/>
      <c r="F730" s="84"/>
      <c r="G730" s="84"/>
      <c r="H730" s="61" t="s">
        <v>23</v>
      </c>
      <c r="I730" s="62" t="s">
        <v>5</v>
      </c>
      <c r="J730" s="63" t="s">
        <v>4</v>
      </c>
      <c r="K730" s="63" t="s">
        <v>15</v>
      </c>
      <c r="L730" s="64" t="s">
        <v>9</v>
      </c>
      <c r="M730" s="65" t="s">
        <v>13</v>
      </c>
      <c r="N730" s="10" t="s">
        <v>9</v>
      </c>
      <c r="O730" s="79"/>
      <c r="P730" s="79"/>
      <c r="Q730" s="79"/>
      <c r="R730" s="80"/>
      <c r="S730" s="9">
        <v>80.2</v>
      </c>
      <c r="T730" s="79"/>
      <c r="U730" s="80"/>
      <c r="V730" s="9">
        <v>6.9</v>
      </c>
      <c r="W730" s="8">
        <v>73.3</v>
      </c>
      <c r="X730" s="66">
        <f t="shared" si="11"/>
        <v>8.6034912718204488</v>
      </c>
      <c r="Y730" s="37"/>
    </row>
    <row r="731" spans="1:25" ht="21.75" customHeight="1" x14ac:dyDescent="0.2">
      <c r="A731" s="43"/>
      <c r="B731" s="67"/>
      <c r="C731" s="69"/>
      <c r="D731" s="68"/>
      <c r="E731" s="84" t="s">
        <v>22</v>
      </c>
      <c r="F731" s="84"/>
      <c r="G731" s="84"/>
      <c r="H731" s="61" t="s">
        <v>19</v>
      </c>
      <c r="I731" s="62" t="s">
        <v>5</v>
      </c>
      <c r="J731" s="63" t="s">
        <v>4</v>
      </c>
      <c r="K731" s="63" t="s">
        <v>15</v>
      </c>
      <c r="L731" s="64" t="s">
        <v>20</v>
      </c>
      <c r="M731" s="65" t="s">
        <v>19</v>
      </c>
      <c r="N731" s="10" t="s">
        <v>9</v>
      </c>
      <c r="O731" s="79"/>
      <c r="P731" s="79"/>
      <c r="Q731" s="79"/>
      <c r="R731" s="80"/>
      <c r="S731" s="9">
        <v>6.9</v>
      </c>
      <c r="T731" s="79"/>
      <c r="U731" s="80"/>
      <c r="V731" s="9">
        <v>6.9</v>
      </c>
      <c r="W731" s="8">
        <v>0</v>
      </c>
      <c r="X731" s="66">
        <f t="shared" si="11"/>
        <v>100</v>
      </c>
      <c r="Y731" s="37"/>
    </row>
    <row r="732" spans="1:25" ht="21.75" customHeight="1" x14ac:dyDescent="0.2">
      <c r="A732" s="43"/>
      <c r="B732" s="67"/>
      <c r="C732" s="69"/>
      <c r="D732" s="69"/>
      <c r="E732" s="68"/>
      <c r="F732" s="78" t="s">
        <v>21</v>
      </c>
      <c r="G732" s="78"/>
      <c r="H732" s="61" t="s">
        <v>19</v>
      </c>
      <c r="I732" s="62" t="s">
        <v>5</v>
      </c>
      <c r="J732" s="63" t="s">
        <v>4</v>
      </c>
      <c r="K732" s="63" t="s">
        <v>15</v>
      </c>
      <c r="L732" s="64" t="s">
        <v>20</v>
      </c>
      <c r="M732" s="65" t="s">
        <v>19</v>
      </c>
      <c r="N732" s="10" t="s">
        <v>18</v>
      </c>
      <c r="O732" s="79"/>
      <c r="P732" s="79"/>
      <c r="Q732" s="79"/>
      <c r="R732" s="80"/>
      <c r="S732" s="9">
        <v>6.9</v>
      </c>
      <c r="T732" s="79"/>
      <c r="U732" s="80"/>
      <c r="V732" s="9">
        <v>6.9</v>
      </c>
      <c r="W732" s="8">
        <v>0</v>
      </c>
      <c r="X732" s="66">
        <f t="shared" si="11"/>
        <v>100</v>
      </c>
      <c r="Y732" s="37"/>
    </row>
    <row r="733" spans="1:25" ht="12.75" customHeight="1" x14ac:dyDescent="0.2">
      <c r="A733" s="43"/>
      <c r="B733" s="67"/>
      <c r="C733" s="69"/>
      <c r="D733" s="68"/>
      <c r="E733" s="84" t="s">
        <v>17</v>
      </c>
      <c r="F733" s="84"/>
      <c r="G733" s="84"/>
      <c r="H733" s="61" t="s">
        <v>13</v>
      </c>
      <c r="I733" s="62" t="s">
        <v>5</v>
      </c>
      <c r="J733" s="63" t="s">
        <v>4</v>
      </c>
      <c r="K733" s="63" t="s">
        <v>15</v>
      </c>
      <c r="L733" s="64" t="s">
        <v>14</v>
      </c>
      <c r="M733" s="65" t="s">
        <v>13</v>
      </c>
      <c r="N733" s="10" t="s">
        <v>9</v>
      </c>
      <c r="O733" s="79"/>
      <c r="P733" s="79"/>
      <c r="Q733" s="79"/>
      <c r="R733" s="80"/>
      <c r="S733" s="9">
        <v>73.3</v>
      </c>
      <c r="T733" s="79"/>
      <c r="U733" s="80"/>
      <c r="V733" s="9">
        <v>0</v>
      </c>
      <c r="W733" s="8">
        <v>73.3</v>
      </c>
      <c r="X733" s="66">
        <f t="shared" si="11"/>
        <v>0</v>
      </c>
      <c r="Y733" s="37"/>
    </row>
    <row r="734" spans="1:25" ht="12.75" customHeight="1" x14ac:dyDescent="0.2">
      <c r="A734" s="43"/>
      <c r="B734" s="67"/>
      <c r="C734" s="69"/>
      <c r="D734" s="69"/>
      <c r="E734" s="68"/>
      <c r="F734" s="78" t="s">
        <v>16</v>
      </c>
      <c r="G734" s="78"/>
      <c r="H734" s="61" t="s">
        <v>13</v>
      </c>
      <c r="I734" s="62" t="s">
        <v>5</v>
      </c>
      <c r="J734" s="63" t="s">
        <v>4</v>
      </c>
      <c r="K734" s="63" t="s">
        <v>15</v>
      </c>
      <c r="L734" s="64" t="s">
        <v>14</v>
      </c>
      <c r="M734" s="65" t="s">
        <v>13</v>
      </c>
      <c r="N734" s="10" t="s">
        <v>12</v>
      </c>
      <c r="O734" s="79"/>
      <c r="P734" s="79"/>
      <c r="Q734" s="79"/>
      <c r="R734" s="80"/>
      <c r="S734" s="9">
        <v>73.3</v>
      </c>
      <c r="T734" s="79"/>
      <c r="U734" s="80"/>
      <c r="V734" s="9">
        <v>0</v>
      </c>
      <c r="W734" s="8">
        <v>73.3</v>
      </c>
      <c r="X734" s="66">
        <f t="shared" si="11"/>
        <v>0</v>
      </c>
      <c r="Y734" s="37"/>
    </row>
    <row r="735" spans="1:25" ht="21.75" customHeight="1" x14ac:dyDescent="0.2">
      <c r="A735" s="43"/>
      <c r="B735" s="67"/>
      <c r="C735" s="68"/>
      <c r="D735" s="84" t="s">
        <v>11</v>
      </c>
      <c r="E735" s="84"/>
      <c r="F735" s="84"/>
      <c r="G735" s="84"/>
      <c r="H735" s="61" t="s">
        <v>1</v>
      </c>
      <c r="I735" s="62" t="s">
        <v>5</v>
      </c>
      <c r="J735" s="63" t="s">
        <v>4</v>
      </c>
      <c r="K735" s="63" t="s">
        <v>3</v>
      </c>
      <c r="L735" s="64" t="s">
        <v>9</v>
      </c>
      <c r="M735" s="65" t="s">
        <v>1</v>
      </c>
      <c r="N735" s="10" t="s">
        <v>9</v>
      </c>
      <c r="O735" s="79"/>
      <c r="P735" s="79"/>
      <c r="Q735" s="79"/>
      <c r="R735" s="80"/>
      <c r="S735" s="9">
        <v>4639.5</v>
      </c>
      <c r="T735" s="79"/>
      <c r="U735" s="80"/>
      <c r="V735" s="9">
        <v>0</v>
      </c>
      <c r="W735" s="8">
        <v>4639.5</v>
      </c>
      <c r="X735" s="66">
        <f t="shared" si="11"/>
        <v>0</v>
      </c>
      <c r="Y735" s="37"/>
    </row>
    <row r="736" spans="1:25" ht="12.75" customHeight="1" x14ac:dyDescent="0.2">
      <c r="A736" s="43"/>
      <c r="B736" s="67"/>
      <c r="C736" s="69"/>
      <c r="D736" s="68"/>
      <c r="E736" s="84" t="s">
        <v>10</v>
      </c>
      <c r="F736" s="84"/>
      <c r="G736" s="84"/>
      <c r="H736" s="61" t="s">
        <v>1</v>
      </c>
      <c r="I736" s="62" t="s">
        <v>5</v>
      </c>
      <c r="J736" s="63" t="s">
        <v>4</v>
      </c>
      <c r="K736" s="63" t="s">
        <v>3</v>
      </c>
      <c r="L736" s="64" t="s">
        <v>2</v>
      </c>
      <c r="M736" s="65" t="s">
        <v>1</v>
      </c>
      <c r="N736" s="10" t="s">
        <v>9</v>
      </c>
      <c r="O736" s="79"/>
      <c r="P736" s="79"/>
      <c r="Q736" s="79"/>
      <c r="R736" s="80"/>
      <c r="S736" s="9">
        <v>4639.5</v>
      </c>
      <c r="T736" s="79"/>
      <c r="U736" s="80"/>
      <c r="V736" s="9">
        <v>0</v>
      </c>
      <c r="W736" s="8">
        <v>4639.5</v>
      </c>
      <c r="X736" s="66">
        <f t="shared" si="11"/>
        <v>0</v>
      </c>
      <c r="Y736" s="37"/>
    </row>
    <row r="737" spans="1:25" ht="12.75" customHeight="1" thickBot="1" x14ac:dyDescent="0.25">
      <c r="A737" s="43"/>
      <c r="B737" s="70"/>
      <c r="C737" s="71"/>
      <c r="D737" s="71"/>
      <c r="E737" s="72"/>
      <c r="F737" s="81" t="s">
        <v>8</v>
      </c>
      <c r="G737" s="81"/>
      <c r="H737" s="73" t="s">
        <v>1</v>
      </c>
      <c r="I737" s="74" t="s">
        <v>5</v>
      </c>
      <c r="J737" s="75" t="s">
        <v>4</v>
      </c>
      <c r="K737" s="75" t="s">
        <v>3</v>
      </c>
      <c r="L737" s="76" t="s">
        <v>2</v>
      </c>
      <c r="M737" s="77" t="s">
        <v>1</v>
      </c>
      <c r="N737" s="7" t="s">
        <v>7</v>
      </c>
      <c r="O737" s="82"/>
      <c r="P737" s="82"/>
      <c r="Q737" s="82"/>
      <c r="R737" s="83"/>
      <c r="S737" s="6">
        <v>4639.5</v>
      </c>
      <c r="T737" s="82"/>
      <c r="U737" s="83"/>
      <c r="V737" s="6">
        <v>0</v>
      </c>
      <c r="W737" s="5">
        <v>4639.5</v>
      </c>
      <c r="X737" s="4">
        <f>V737*100/S737</f>
        <v>0</v>
      </c>
      <c r="Y737" s="37"/>
    </row>
    <row r="738" spans="1:25" ht="12.75" customHeight="1" thickBot="1" x14ac:dyDescent="0.25">
      <c r="A738" s="26"/>
      <c r="B738" s="29"/>
      <c r="C738" s="27"/>
      <c r="D738" s="28"/>
      <c r="E738" s="28"/>
      <c r="F738" s="27"/>
      <c r="G738" s="31" t="s">
        <v>941</v>
      </c>
      <c r="H738" s="3" t="s">
        <v>6</v>
      </c>
      <c r="I738" s="15" t="s">
        <v>5</v>
      </c>
      <c r="J738" s="16" t="s">
        <v>4</v>
      </c>
      <c r="K738" s="16" t="s">
        <v>3</v>
      </c>
      <c r="L738" s="16" t="s">
        <v>2</v>
      </c>
      <c r="M738" s="2" t="s">
        <v>1</v>
      </c>
      <c r="N738" s="19" t="s">
        <v>0</v>
      </c>
      <c r="O738" s="21">
        <v>0</v>
      </c>
      <c r="P738" s="21">
        <v>0</v>
      </c>
      <c r="Q738" s="21">
        <v>0</v>
      </c>
      <c r="R738" s="21">
        <v>0</v>
      </c>
      <c r="S738" s="20">
        <v>8177618.0999999996</v>
      </c>
      <c r="T738" s="21">
        <v>0</v>
      </c>
      <c r="U738" s="21">
        <v>0</v>
      </c>
      <c r="V738" s="20">
        <v>3685432.8</v>
      </c>
      <c r="W738" s="21">
        <v>4492185.3</v>
      </c>
      <c r="X738" s="45">
        <f>V738*100/S738</f>
        <v>45.067313671691274</v>
      </c>
      <c r="Y738" s="37"/>
    </row>
    <row r="739" spans="1:25" ht="12.75" hidden="1" customHeight="1" x14ac:dyDescent="0.2">
      <c r="A739" s="26"/>
      <c r="B739" s="25"/>
      <c r="C739" s="24"/>
      <c r="D739" s="24"/>
      <c r="E739" s="24"/>
      <c r="F739" s="24"/>
      <c r="G739" s="24"/>
      <c r="H739" s="1">
        <v>0</v>
      </c>
      <c r="I739" s="1">
        <v>0</v>
      </c>
      <c r="J739" s="1">
        <v>0</v>
      </c>
      <c r="K739" s="1"/>
      <c r="L739" s="1">
        <v>0</v>
      </c>
      <c r="M739" s="1">
        <v>0</v>
      </c>
      <c r="N739" s="17">
        <v>0</v>
      </c>
      <c r="O739" s="17">
        <v>0</v>
      </c>
      <c r="P739" s="17">
        <v>0</v>
      </c>
      <c r="Q739" s="17">
        <v>0</v>
      </c>
      <c r="R739" s="17">
        <v>0</v>
      </c>
      <c r="S739" s="17">
        <v>0</v>
      </c>
      <c r="T739" s="17">
        <v>0</v>
      </c>
      <c r="U739" s="17">
        <v>0</v>
      </c>
      <c r="V739" s="17">
        <v>0</v>
      </c>
      <c r="W739" s="17">
        <v>0</v>
      </c>
      <c r="X739" s="18">
        <v>0</v>
      </c>
      <c r="Y739" s="37"/>
    </row>
    <row r="740" spans="1:25" ht="12.75" customHeight="1" x14ac:dyDescent="0.2">
      <c r="A740" s="23"/>
      <c r="B740" s="22"/>
      <c r="C740" s="22"/>
      <c r="D740" s="22"/>
      <c r="E740" s="22"/>
      <c r="F740" s="22"/>
      <c r="G740" s="22"/>
      <c r="H740" s="22"/>
      <c r="I740" s="22"/>
      <c r="J740" s="22"/>
      <c r="K740" s="22"/>
      <c r="L740" s="44"/>
      <c r="M740" s="44"/>
      <c r="N740" s="44"/>
      <c r="O740" s="44"/>
      <c r="P740" s="44"/>
      <c r="Q740" s="44"/>
      <c r="R740" s="44"/>
      <c r="S740" s="44"/>
      <c r="T740" s="44"/>
      <c r="U740" s="44"/>
      <c r="V740" s="44"/>
      <c r="W740" s="44"/>
      <c r="X740" s="34"/>
      <c r="Y740" s="34"/>
    </row>
  </sheetData>
  <mergeCells count="2190">
    <mergeCell ref="T50:U50"/>
    <mergeCell ref="E55:G55"/>
    <mergeCell ref="O55:R55"/>
    <mergeCell ref="I12:L12"/>
    <mergeCell ref="S9:S11"/>
    <mergeCell ref="V9:V11"/>
    <mergeCell ref="X9:X11"/>
    <mergeCell ref="G6:X6"/>
    <mergeCell ref="C9:C11"/>
    <mergeCell ref="D9:D11"/>
    <mergeCell ref="I9:L11"/>
    <mergeCell ref="B9:B11"/>
    <mergeCell ref="E9:E11"/>
    <mergeCell ref="F9:F11"/>
    <mergeCell ref="B13:G13"/>
    <mergeCell ref="O13:R13"/>
    <mergeCell ref="T13:U13"/>
    <mergeCell ref="M9:M11"/>
    <mergeCell ref="N9:N11"/>
    <mergeCell ref="G9:G11"/>
    <mergeCell ref="H9:H11"/>
    <mergeCell ref="D49:G49"/>
    <mergeCell ref="O49:R49"/>
    <mergeCell ref="T49:U49"/>
    <mergeCell ref="E50:G50"/>
    <mergeCell ref="O50:R50"/>
    <mergeCell ref="D15:G15"/>
    <mergeCell ref="O15:R15"/>
    <mergeCell ref="T15:U15"/>
    <mergeCell ref="T18:U18"/>
    <mergeCell ref="O21:R21"/>
    <mergeCell ref="T21:U21"/>
    <mergeCell ref="C214:G214"/>
    <mergeCell ref="O214:R214"/>
    <mergeCell ref="T214:U214"/>
    <mergeCell ref="D244:G244"/>
    <mergeCell ref="O244:R244"/>
    <mergeCell ref="T244:U244"/>
    <mergeCell ref="E239:G239"/>
    <mergeCell ref="D133:G133"/>
    <mergeCell ref="O133:R133"/>
    <mergeCell ref="B65:G65"/>
    <mergeCell ref="O65:R65"/>
    <mergeCell ref="T65:U65"/>
    <mergeCell ref="B91:G91"/>
    <mergeCell ref="O91:R91"/>
    <mergeCell ref="T91:U91"/>
    <mergeCell ref="D75:G75"/>
    <mergeCell ref="O75:R75"/>
    <mergeCell ref="T75:U75"/>
    <mergeCell ref="D78:G78"/>
    <mergeCell ref="D67:G67"/>
    <mergeCell ref="O67:R67"/>
    <mergeCell ref="T67:U67"/>
    <mergeCell ref="D72:G72"/>
    <mergeCell ref="O72:R72"/>
    <mergeCell ref="T72:U72"/>
    <mergeCell ref="O69:R69"/>
    <mergeCell ref="T69:U69"/>
    <mergeCell ref="T88:U88"/>
    <mergeCell ref="E79:G79"/>
    <mergeCell ref="O79:R79"/>
    <mergeCell ref="T79:U79"/>
    <mergeCell ref="O78:R78"/>
    <mergeCell ref="C455:G455"/>
    <mergeCell ref="O455:R455"/>
    <mergeCell ref="T455:U455"/>
    <mergeCell ref="D444:G444"/>
    <mergeCell ref="O444:R444"/>
    <mergeCell ref="T444:U444"/>
    <mergeCell ref="D451:G451"/>
    <mergeCell ref="D402:G402"/>
    <mergeCell ref="O402:R402"/>
    <mergeCell ref="E390:G390"/>
    <mergeCell ref="O390:R390"/>
    <mergeCell ref="T390:U390"/>
    <mergeCell ref="B267:G267"/>
    <mergeCell ref="O267:R267"/>
    <mergeCell ref="T267:U267"/>
    <mergeCell ref="D257:G257"/>
    <mergeCell ref="O257:R257"/>
    <mergeCell ref="T372:U372"/>
    <mergeCell ref="D375:G375"/>
    <mergeCell ref="B302:G302"/>
    <mergeCell ref="O302:R302"/>
    <mergeCell ref="T302:U302"/>
    <mergeCell ref="B358:G358"/>
    <mergeCell ref="O358:R358"/>
    <mergeCell ref="T358:U358"/>
    <mergeCell ref="C303:G303"/>
    <mergeCell ref="O303:R303"/>
    <mergeCell ref="C268:G268"/>
    <mergeCell ref="O268:R268"/>
    <mergeCell ref="T268:U268"/>
    <mergeCell ref="C296:G296"/>
    <mergeCell ref="O296:R296"/>
    <mergeCell ref="C14:G14"/>
    <mergeCell ref="O14:R14"/>
    <mergeCell ref="T14:U14"/>
    <mergeCell ref="C34:G34"/>
    <mergeCell ref="O34:R34"/>
    <mergeCell ref="T34:U34"/>
    <mergeCell ref="B33:G33"/>
    <mergeCell ref="O33:R33"/>
    <mergeCell ref="T33:U33"/>
    <mergeCell ref="T66:U66"/>
    <mergeCell ref="D60:G60"/>
    <mergeCell ref="O60:R60"/>
    <mergeCell ref="T176:U176"/>
    <mergeCell ref="C231:G231"/>
    <mergeCell ref="O231:R231"/>
    <mergeCell ref="T231:U231"/>
    <mergeCell ref="E227:G227"/>
    <mergeCell ref="O227:R227"/>
    <mergeCell ref="O106:R106"/>
    <mergeCell ref="T106:U106"/>
    <mergeCell ref="B161:G161"/>
    <mergeCell ref="O161:R161"/>
    <mergeCell ref="T161:U161"/>
    <mergeCell ref="C113:G113"/>
    <mergeCell ref="O113:R113"/>
    <mergeCell ref="T113:U113"/>
    <mergeCell ref="C124:G124"/>
    <mergeCell ref="B174:G174"/>
    <mergeCell ref="O174:R174"/>
    <mergeCell ref="T174:U174"/>
    <mergeCell ref="E169:G169"/>
    <mergeCell ref="O169:R169"/>
    <mergeCell ref="T586:U586"/>
    <mergeCell ref="D570:G570"/>
    <mergeCell ref="O570:R570"/>
    <mergeCell ref="T570:U570"/>
    <mergeCell ref="D54:G54"/>
    <mergeCell ref="C179:G179"/>
    <mergeCell ref="O179:R179"/>
    <mergeCell ref="T179:U179"/>
    <mergeCell ref="D176:G176"/>
    <mergeCell ref="O176:R176"/>
    <mergeCell ref="B543:G543"/>
    <mergeCell ref="O543:R543"/>
    <mergeCell ref="T543:U543"/>
    <mergeCell ref="B562:G562"/>
    <mergeCell ref="O562:R562"/>
    <mergeCell ref="T562:U562"/>
    <mergeCell ref="C544:G544"/>
    <mergeCell ref="O544:R544"/>
    <mergeCell ref="T544:U544"/>
    <mergeCell ref="D417:G417"/>
    <mergeCell ref="B370:G370"/>
    <mergeCell ref="O370:R370"/>
    <mergeCell ref="T370:U370"/>
    <mergeCell ref="B382:G382"/>
    <mergeCell ref="O382:R382"/>
    <mergeCell ref="T382:U382"/>
    <mergeCell ref="C459:G459"/>
    <mergeCell ref="O459:R459"/>
    <mergeCell ref="T459:U459"/>
    <mergeCell ref="C464:G464"/>
    <mergeCell ref="B408:G408"/>
    <mergeCell ref="O408:R408"/>
    <mergeCell ref="B454:G454"/>
    <mergeCell ref="O454:R454"/>
    <mergeCell ref="T454:U454"/>
    <mergeCell ref="O93:R93"/>
    <mergeCell ref="T93:U93"/>
    <mergeCell ref="D103:G103"/>
    <mergeCell ref="O53:R53"/>
    <mergeCell ref="T53:U53"/>
    <mergeCell ref="C59:G59"/>
    <mergeCell ref="O59:R59"/>
    <mergeCell ref="T59:U59"/>
    <mergeCell ref="C66:G66"/>
    <mergeCell ref="O66:R66"/>
    <mergeCell ref="O162:R162"/>
    <mergeCell ref="T162:U162"/>
    <mergeCell ref="C167:G167"/>
    <mergeCell ref="O167:R167"/>
    <mergeCell ref="T167:U167"/>
    <mergeCell ref="D128:G128"/>
    <mergeCell ref="O128:R128"/>
    <mergeCell ref="B166:G166"/>
    <mergeCell ref="O166:R166"/>
    <mergeCell ref="T408:U408"/>
    <mergeCell ref="B442:G442"/>
    <mergeCell ref="O442:R442"/>
    <mergeCell ref="T442:U442"/>
    <mergeCell ref="C443:G443"/>
    <mergeCell ref="O443:R443"/>
    <mergeCell ref="T443:U443"/>
    <mergeCell ref="C256:G256"/>
    <mergeCell ref="O256:R256"/>
    <mergeCell ref="T256:U256"/>
    <mergeCell ref="F17:G17"/>
    <mergeCell ref="O17:R17"/>
    <mergeCell ref="T17:U17"/>
    <mergeCell ref="F20:G20"/>
    <mergeCell ref="O20:R20"/>
    <mergeCell ref="T20:U20"/>
    <mergeCell ref="O23:R23"/>
    <mergeCell ref="T23:U23"/>
    <mergeCell ref="F24:G24"/>
    <mergeCell ref="O24:R24"/>
    <mergeCell ref="T24:U24"/>
    <mergeCell ref="F25:G25"/>
    <mergeCell ref="T111:U111"/>
    <mergeCell ref="E115:G115"/>
    <mergeCell ref="D18:G18"/>
    <mergeCell ref="O18:R18"/>
    <mergeCell ref="O339:R339"/>
    <mergeCell ref="T296:U296"/>
    <mergeCell ref="D280:G280"/>
    <mergeCell ref="O280:R280"/>
    <mergeCell ref="T280:U280"/>
    <mergeCell ref="O323:R323"/>
    <mergeCell ref="T323:U323"/>
    <mergeCell ref="E315:G315"/>
    <mergeCell ref="O315:R315"/>
    <mergeCell ref="T315:U315"/>
    <mergeCell ref="T169:U169"/>
    <mergeCell ref="E172:G172"/>
    <mergeCell ref="D260:G260"/>
    <mergeCell ref="B213:G213"/>
    <mergeCell ref="O213:R213"/>
    <mergeCell ref="T213:U213"/>
    <mergeCell ref="O464:R464"/>
    <mergeCell ref="T464:U464"/>
    <mergeCell ref="C531:G531"/>
    <mergeCell ref="O531:R531"/>
    <mergeCell ref="T531:U531"/>
    <mergeCell ref="C535:G535"/>
    <mergeCell ref="O535:R535"/>
    <mergeCell ref="T535:U535"/>
    <mergeCell ref="D465:G465"/>
    <mergeCell ref="D21:G21"/>
    <mergeCell ref="C563:G563"/>
    <mergeCell ref="O563:R563"/>
    <mergeCell ref="T563:U563"/>
    <mergeCell ref="D395:G395"/>
    <mergeCell ref="O395:R395"/>
    <mergeCell ref="T395:U395"/>
    <mergeCell ref="D399:G399"/>
    <mergeCell ref="O298:R298"/>
    <mergeCell ref="T298:U298"/>
    <mergeCell ref="F112:G112"/>
    <mergeCell ref="O112:R112"/>
    <mergeCell ref="T112:U112"/>
    <mergeCell ref="E104:G104"/>
    <mergeCell ref="O104:R104"/>
    <mergeCell ref="T104:U104"/>
    <mergeCell ref="E119:G119"/>
    <mergeCell ref="O119:R119"/>
    <mergeCell ref="T119:U119"/>
    <mergeCell ref="T109:U109"/>
    <mergeCell ref="E111:G111"/>
    <mergeCell ref="O111:R111"/>
    <mergeCell ref="D283:G283"/>
    <mergeCell ref="O22:R22"/>
    <mergeCell ref="T22:U22"/>
    <mergeCell ref="O44:R44"/>
    <mergeCell ref="T44:U44"/>
    <mergeCell ref="D138:G138"/>
    <mergeCell ref="O138:R138"/>
    <mergeCell ref="T138:U138"/>
    <mergeCell ref="F150:G150"/>
    <mergeCell ref="D142:G142"/>
    <mergeCell ref="O142:R142"/>
    <mergeCell ref="T142:U142"/>
    <mergeCell ref="D145:G145"/>
    <mergeCell ref="O145:R145"/>
    <mergeCell ref="T145:U145"/>
    <mergeCell ref="E143:G143"/>
    <mergeCell ref="O143:R143"/>
    <mergeCell ref="T143:U143"/>
    <mergeCell ref="E73:G73"/>
    <mergeCell ref="O73:R73"/>
    <mergeCell ref="T73:U73"/>
    <mergeCell ref="F77:G77"/>
    <mergeCell ref="O77:R77"/>
    <mergeCell ref="T77:U77"/>
    <mergeCell ref="F80:G80"/>
    <mergeCell ref="O80:R80"/>
    <mergeCell ref="F96:G96"/>
    <mergeCell ref="C53:G53"/>
    <mergeCell ref="O54:R54"/>
    <mergeCell ref="T54:U54"/>
    <mergeCell ref="T60:U60"/>
    <mergeCell ref="T78:U78"/>
    <mergeCell ref="F84:G84"/>
    <mergeCell ref="D168:G168"/>
    <mergeCell ref="O168:R168"/>
    <mergeCell ref="T168:U168"/>
    <mergeCell ref="D148:G148"/>
    <mergeCell ref="O148:R148"/>
    <mergeCell ref="T148:U148"/>
    <mergeCell ref="D154:G154"/>
    <mergeCell ref="O154:R154"/>
    <mergeCell ref="T154:U154"/>
    <mergeCell ref="E151:G151"/>
    <mergeCell ref="E146:G146"/>
    <mergeCell ref="O146:R146"/>
    <mergeCell ref="T146:U146"/>
    <mergeCell ref="E149:G149"/>
    <mergeCell ref="O149:R149"/>
    <mergeCell ref="T149:U149"/>
    <mergeCell ref="F147:G147"/>
    <mergeCell ref="O147:R147"/>
    <mergeCell ref="T166:U166"/>
    <mergeCell ref="F165:G165"/>
    <mergeCell ref="O165:R165"/>
    <mergeCell ref="T165:U165"/>
    <mergeCell ref="D163:G163"/>
    <mergeCell ref="O163:R163"/>
    <mergeCell ref="T163:U163"/>
    <mergeCell ref="C162:G162"/>
    <mergeCell ref="C235:G235"/>
    <mergeCell ref="O235:R235"/>
    <mergeCell ref="T235:U235"/>
    <mergeCell ref="F188:G188"/>
    <mergeCell ref="O188:R188"/>
    <mergeCell ref="T188:U188"/>
    <mergeCell ref="D180:G180"/>
    <mergeCell ref="O180:R180"/>
    <mergeCell ref="T180:U180"/>
    <mergeCell ref="D183:G183"/>
    <mergeCell ref="O183:R183"/>
    <mergeCell ref="T183:U183"/>
    <mergeCell ref="T193:U193"/>
    <mergeCell ref="D196:G196"/>
    <mergeCell ref="O196:R196"/>
    <mergeCell ref="T196:U196"/>
    <mergeCell ref="D186:G186"/>
    <mergeCell ref="O186:R186"/>
    <mergeCell ref="T186:U186"/>
    <mergeCell ref="D189:G189"/>
    <mergeCell ref="O189:R189"/>
    <mergeCell ref="T189:U189"/>
    <mergeCell ref="E184:G184"/>
    <mergeCell ref="O184:R184"/>
    <mergeCell ref="T184:U184"/>
    <mergeCell ref="E187:G187"/>
    <mergeCell ref="O187:R187"/>
    <mergeCell ref="T187:U187"/>
    <mergeCell ref="F185:G185"/>
    <mergeCell ref="O185:R185"/>
    <mergeCell ref="T185:U185"/>
    <mergeCell ref="E190:G190"/>
    <mergeCell ref="D219:G219"/>
    <mergeCell ref="O219:R219"/>
    <mergeCell ref="T219:U219"/>
    <mergeCell ref="D224:G224"/>
    <mergeCell ref="O224:R224"/>
    <mergeCell ref="T224:U224"/>
    <mergeCell ref="C223:G223"/>
    <mergeCell ref="O223:R223"/>
    <mergeCell ref="T223:U223"/>
    <mergeCell ref="E220:G220"/>
    <mergeCell ref="O220:R220"/>
    <mergeCell ref="T220:U220"/>
    <mergeCell ref="F221:G221"/>
    <mergeCell ref="O221:R221"/>
    <mergeCell ref="T221:U221"/>
    <mergeCell ref="T227:U227"/>
    <mergeCell ref="E229:G229"/>
    <mergeCell ref="B222:G222"/>
    <mergeCell ref="O222:R222"/>
    <mergeCell ref="T222:U222"/>
    <mergeCell ref="T269:U269"/>
    <mergeCell ref="E265:G265"/>
    <mergeCell ref="O265:R265"/>
    <mergeCell ref="D232:G232"/>
    <mergeCell ref="O232:R232"/>
    <mergeCell ref="T232:U232"/>
    <mergeCell ref="D236:G236"/>
    <mergeCell ref="O236:R236"/>
    <mergeCell ref="T236:U236"/>
    <mergeCell ref="T234:U234"/>
    <mergeCell ref="T289:U289"/>
    <mergeCell ref="E284:G284"/>
    <mergeCell ref="O284:R284"/>
    <mergeCell ref="O260:R260"/>
    <mergeCell ref="T260:U260"/>
    <mergeCell ref="D264:G264"/>
    <mergeCell ref="O264:R264"/>
    <mergeCell ref="T264:U264"/>
    <mergeCell ref="D269:G269"/>
    <mergeCell ref="O269:R269"/>
    <mergeCell ref="O283:R283"/>
    <mergeCell ref="T283:U283"/>
    <mergeCell ref="D286:G286"/>
    <mergeCell ref="O286:R286"/>
    <mergeCell ref="T286:U286"/>
    <mergeCell ref="D289:G289"/>
    <mergeCell ref="O289:R289"/>
    <mergeCell ref="E237:G237"/>
    <mergeCell ref="O237:R237"/>
    <mergeCell ref="T237:U237"/>
    <mergeCell ref="F234:G234"/>
    <mergeCell ref="O234:R234"/>
    <mergeCell ref="E331:G331"/>
    <mergeCell ref="D347:G347"/>
    <mergeCell ref="O347:R347"/>
    <mergeCell ref="T347:U347"/>
    <mergeCell ref="E345:G345"/>
    <mergeCell ref="O345:R345"/>
    <mergeCell ref="T345:U345"/>
    <mergeCell ref="D355:G355"/>
    <mergeCell ref="O355:R355"/>
    <mergeCell ref="T355:U355"/>
    <mergeCell ref="E353:G353"/>
    <mergeCell ref="O353:R353"/>
    <mergeCell ref="T353:U353"/>
    <mergeCell ref="E337:G337"/>
    <mergeCell ref="O337:R337"/>
    <mergeCell ref="T337:U337"/>
    <mergeCell ref="E340:G340"/>
    <mergeCell ref="O340:R340"/>
    <mergeCell ref="T340:U340"/>
    <mergeCell ref="F338:G338"/>
    <mergeCell ref="O338:R338"/>
    <mergeCell ref="T338:U338"/>
    <mergeCell ref="D339:G339"/>
    <mergeCell ref="E348:G348"/>
    <mergeCell ref="O348:R348"/>
    <mergeCell ref="T333:U333"/>
    <mergeCell ref="E335:G335"/>
    <mergeCell ref="O335:R335"/>
    <mergeCell ref="T348:U348"/>
    <mergeCell ref="E350:G350"/>
    <mergeCell ref="O350:R350"/>
    <mergeCell ref="O422:R422"/>
    <mergeCell ref="T422:U422"/>
    <mergeCell ref="E425:G425"/>
    <mergeCell ref="O425:R425"/>
    <mergeCell ref="T425:U425"/>
    <mergeCell ref="O360:R360"/>
    <mergeCell ref="T360:U360"/>
    <mergeCell ref="D365:G365"/>
    <mergeCell ref="O365:R365"/>
    <mergeCell ref="T365:U365"/>
    <mergeCell ref="E363:G363"/>
    <mergeCell ref="O363:R363"/>
    <mergeCell ref="T363:U363"/>
    <mergeCell ref="F362:G362"/>
    <mergeCell ref="E400:G400"/>
    <mergeCell ref="O400:R400"/>
    <mergeCell ref="O375:R375"/>
    <mergeCell ref="T375:U375"/>
    <mergeCell ref="D384:G384"/>
    <mergeCell ref="O384:R384"/>
    <mergeCell ref="T384:U384"/>
    <mergeCell ref="D392:G392"/>
    <mergeCell ref="O392:R392"/>
    <mergeCell ref="T392:U392"/>
    <mergeCell ref="E380:G380"/>
    <mergeCell ref="O380:R380"/>
    <mergeCell ref="T380:U380"/>
    <mergeCell ref="C371:G371"/>
    <mergeCell ref="O371:R371"/>
    <mergeCell ref="T371:U371"/>
    <mergeCell ref="O383:R383"/>
    <mergeCell ref="T383:U383"/>
    <mergeCell ref="T448:U448"/>
    <mergeCell ref="F450:G450"/>
    <mergeCell ref="O450:R450"/>
    <mergeCell ref="T450:U450"/>
    <mergeCell ref="E449:G449"/>
    <mergeCell ref="T402:U402"/>
    <mergeCell ref="D405:G405"/>
    <mergeCell ref="O405:R405"/>
    <mergeCell ref="T405:U405"/>
    <mergeCell ref="O417:R417"/>
    <mergeCell ref="T417:U417"/>
    <mergeCell ref="D424:G424"/>
    <mergeCell ref="O424:R424"/>
    <mergeCell ref="T424:U424"/>
    <mergeCell ref="D427:G427"/>
    <mergeCell ref="O427:R427"/>
    <mergeCell ref="T427:U427"/>
    <mergeCell ref="E420:G420"/>
    <mergeCell ref="O420:R420"/>
    <mergeCell ref="D433:G433"/>
    <mergeCell ref="O433:R433"/>
    <mergeCell ref="T433:U433"/>
    <mergeCell ref="F432:G432"/>
    <mergeCell ref="O432:R432"/>
    <mergeCell ref="T432:U432"/>
    <mergeCell ref="E418:G418"/>
    <mergeCell ref="O418:R418"/>
    <mergeCell ref="T418:U418"/>
    <mergeCell ref="E413:G413"/>
    <mergeCell ref="O413:R413"/>
    <mergeCell ref="T413:U413"/>
    <mergeCell ref="E422:G422"/>
    <mergeCell ref="T545:U545"/>
    <mergeCell ref="F488:G488"/>
    <mergeCell ref="O488:R488"/>
    <mergeCell ref="T488:U488"/>
    <mergeCell ref="F489:G489"/>
    <mergeCell ref="E484:G484"/>
    <mergeCell ref="O484:R484"/>
    <mergeCell ref="T484:U484"/>
    <mergeCell ref="T502:U502"/>
    <mergeCell ref="F498:G498"/>
    <mergeCell ref="O498:R498"/>
    <mergeCell ref="T498:U498"/>
    <mergeCell ref="F499:G499"/>
    <mergeCell ref="E486:G486"/>
    <mergeCell ref="O486:R486"/>
    <mergeCell ref="T486:U486"/>
    <mergeCell ref="F494:G494"/>
    <mergeCell ref="O494:R494"/>
    <mergeCell ref="T494:U494"/>
    <mergeCell ref="D545:G545"/>
    <mergeCell ref="D554:G554"/>
    <mergeCell ref="O554:R554"/>
    <mergeCell ref="T554:U554"/>
    <mergeCell ref="E549:G549"/>
    <mergeCell ref="O549:R549"/>
    <mergeCell ref="D557:G557"/>
    <mergeCell ref="O557:R557"/>
    <mergeCell ref="T557:U557"/>
    <mergeCell ref="D564:G564"/>
    <mergeCell ref="O564:R564"/>
    <mergeCell ref="T564:U564"/>
    <mergeCell ref="E558:G558"/>
    <mergeCell ref="O558:R558"/>
    <mergeCell ref="T558:U558"/>
    <mergeCell ref="E560:G560"/>
    <mergeCell ref="E552:G552"/>
    <mergeCell ref="O552:R552"/>
    <mergeCell ref="T552:U552"/>
    <mergeCell ref="E555:G555"/>
    <mergeCell ref="O555:R555"/>
    <mergeCell ref="T555:U555"/>
    <mergeCell ref="F553:G553"/>
    <mergeCell ref="O553:R553"/>
    <mergeCell ref="T553:U553"/>
    <mergeCell ref="F556:G556"/>
    <mergeCell ref="O556:R556"/>
    <mergeCell ref="T556:U556"/>
    <mergeCell ref="F559:G559"/>
    <mergeCell ref="O559:R559"/>
    <mergeCell ref="D595:G595"/>
    <mergeCell ref="O595:R595"/>
    <mergeCell ref="T595:U595"/>
    <mergeCell ref="E588:G588"/>
    <mergeCell ref="O588:R588"/>
    <mergeCell ref="T588:U588"/>
    <mergeCell ref="E593:G593"/>
    <mergeCell ref="T614:U614"/>
    <mergeCell ref="D618:G618"/>
    <mergeCell ref="O618:R618"/>
    <mergeCell ref="T618:U618"/>
    <mergeCell ref="E615:G615"/>
    <mergeCell ref="O615:R615"/>
    <mergeCell ref="T615:U615"/>
    <mergeCell ref="F617:G617"/>
    <mergeCell ref="E609:G609"/>
    <mergeCell ref="O609:R609"/>
    <mergeCell ref="T609:U609"/>
    <mergeCell ref="E612:G612"/>
    <mergeCell ref="O612:R612"/>
    <mergeCell ref="T612:U612"/>
    <mergeCell ref="F610:G610"/>
    <mergeCell ref="O610:R610"/>
    <mergeCell ref="T610:U610"/>
    <mergeCell ref="F611:G611"/>
    <mergeCell ref="O592:R592"/>
    <mergeCell ref="T592:U592"/>
    <mergeCell ref="T594:U594"/>
    <mergeCell ref="F597:G597"/>
    <mergeCell ref="O591:R591"/>
    <mergeCell ref="T591:U591"/>
    <mergeCell ref="F592:G592"/>
    <mergeCell ref="T622:U622"/>
    <mergeCell ref="D626:G626"/>
    <mergeCell ref="O626:R626"/>
    <mergeCell ref="T626:U626"/>
    <mergeCell ref="F624:G624"/>
    <mergeCell ref="O624:R624"/>
    <mergeCell ref="T624:U624"/>
    <mergeCell ref="F625:G625"/>
    <mergeCell ref="T632:U632"/>
    <mergeCell ref="D640:G640"/>
    <mergeCell ref="O640:R640"/>
    <mergeCell ref="T640:U640"/>
    <mergeCell ref="E637:G637"/>
    <mergeCell ref="O637:R637"/>
    <mergeCell ref="T637:U637"/>
    <mergeCell ref="F636:G636"/>
    <mergeCell ref="D654:G654"/>
    <mergeCell ref="O654:R654"/>
    <mergeCell ref="T654:U654"/>
    <mergeCell ref="T630:U630"/>
    <mergeCell ref="F631:G631"/>
    <mergeCell ref="O650:R650"/>
    <mergeCell ref="T650:U650"/>
    <mergeCell ref="E646:G646"/>
    <mergeCell ref="O646:R646"/>
    <mergeCell ref="T646:U646"/>
    <mergeCell ref="E649:G649"/>
    <mergeCell ref="O649:R649"/>
    <mergeCell ref="T649:U649"/>
    <mergeCell ref="E651:G651"/>
    <mergeCell ref="O651:R651"/>
    <mergeCell ref="T651:U651"/>
    <mergeCell ref="F675:G675"/>
    <mergeCell ref="O675:R675"/>
    <mergeCell ref="T675:U675"/>
    <mergeCell ref="O674:R674"/>
    <mergeCell ref="T674:U674"/>
    <mergeCell ref="D659:G659"/>
    <mergeCell ref="O659:R659"/>
    <mergeCell ref="T659:U659"/>
    <mergeCell ref="E655:G655"/>
    <mergeCell ref="O655:R655"/>
    <mergeCell ref="T655:U655"/>
    <mergeCell ref="F656:G656"/>
    <mergeCell ref="D662:G662"/>
    <mergeCell ref="O662:R662"/>
    <mergeCell ref="T662:U662"/>
    <mergeCell ref="D666:G666"/>
    <mergeCell ref="O666:R666"/>
    <mergeCell ref="T666:U666"/>
    <mergeCell ref="F664:G664"/>
    <mergeCell ref="O664:R664"/>
    <mergeCell ref="T664:U664"/>
    <mergeCell ref="F665:G665"/>
    <mergeCell ref="F661:G661"/>
    <mergeCell ref="O661:R661"/>
    <mergeCell ref="T661:U661"/>
    <mergeCell ref="F670:G670"/>
    <mergeCell ref="O670:R670"/>
    <mergeCell ref="T670:U670"/>
    <mergeCell ref="E667:G667"/>
    <mergeCell ref="O667:R667"/>
    <mergeCell ref="E16:G16"/>
    <mergeCell ref="O16:R16"/>
    <mergeCell ref="T16:U16"/>
    <mergeCell ref="E19:G19"/>
    <mergeCell ref="O19:R19"/>
    <mergeCell ref="T19:U19"/>
    <mergeCell ref="E22:G22"/>
    <mergeCell ref="D714:G714"/>
    <mergeCell ref="T43:U43"/>
    <mergeCell ref="E31:G31"/>
    <mergeCell ref="O31:R31"/>
    <mergeCell ref="T31:U31"/>
    <mergeCell ref="E36:G36"/>
    <mergeCell ref="O36:R36"/>
    <mergeCell ref="T36:U36"/>
    <mergeCell ref="F32:G32"/>
    <mergeCell ref="O32:R32"/>
    <mergeCell ref="T32:U32"/>
    <mergeCell ref="O56:R56"/>
    <mergeCell ref="T56:U56"/>
    <mergeCell ref="E42:G42"/>
    <mergeCell ref="O42:R42"/>
    <mergeCell ref="T42:U42"/>
    <mergeCell ref="D671:G671"/>
    <mergeCell ref="O671:R671"/>
    <mergeCell ref="T671:U671"/>
    <mergeCell ref="D676:G676"/>
    <mergeCell ref="O676:R676"/>
    <mergeCell ref="T676:U676"/>
    <mergeCell ref="E672:G672"/>
    <mergeCell ref="O672:R672"/>
    <mergeCell ref="T672:U672"/>
    <mergeCell ref="D730:G730"/>
    <mergeCell ref="O730:R730"/>
    <mergeCell ref="T730:U730"/>
    <mergeCell ref="E717:G717"/>
    <mergeCell ref="O717:R717"/>
    <mergeCell ref="T717:U717"/>
    <mergeCell ref="E719:G719"/>
    <mergeCell ref="O735:R735"/>
    <mergeCell ref="T735:U735"/>
    <mergeCell ref="E674:G674"/>
    <mergeCell ref="O711:R711"/>
    <mergeCell ref="T711:U711"/>
    <mergeCell ref="E688:G688"/>
    <mergeCell ref="O688:R688"/>
    <mergeCell ref="T688:U688"/>
    <mergeCell ref="E693:G693"/>
    <mergeCell ref="T714:U714"/>
    <mergeCell ref="F695:G695"/>
    <mergeCell ref="O695:R695"/>
    <mergeCell ref="E681:G681"/>
    <mergeCell ref="O681:R681"/>
    <mergeCell ref="T681:U681"/>
    <mergeCell ref="E683:G683"/>
    <mergeCell ref="O683:R683"/>
    <mergeCell ref="O733:R733"/>
    <mergeCell ref="T733:U733"/>
    <mergeCell ref="F732:G732"/>
    <mergeCell ref="O732:R732"/>
    <mergeCell ref="T732:U732"/>
    <mergeCell ref="E715:G715"/>
    <mergeCell ref="O715:R715"/>
    <mergeCell ref="T715:U715"/>
    <mergeCell ref="O97:R97"/>
    <mergeCell ref="T97:U97"/>
    <mergeCell ref="T55:U55"/>
    <mergeCell ref="E57:G57"/>
    <mergeCell ref="O57:R57"/>
    <mergeCell ref="T57:U57"/>
    <mergeCell ref="F56:G56"/>
    <mergeCell ref="E76:G76"/>
    <mergeCell ref="O76:R76"/>
    <mergeCell ref="T76:U76"/>
    <mergeCell ref="E68:G68"/>
    <mergeCell ref="O68:R68"/>
    <mergeCell ref="T68:U68"/>
    <mergeCell ref="E70:G70"/>
    <mergeCell ref="O70:R70"/>
    <mergeCell ref="T70:U70"/>
    <mergeCell ref="F69:G69"/>
    <mergeCell ref="E81:G81"/>
    <mergeCell ref="O81:R81"/>
    <mergeCell ref="T81:U81"/>
    <mergeCell ref="F71:G71"/>
    <mergeCell ref="O71:R71"/>
    <mergeCell ref="T71:U71"/>
    <mergeCell ref="F74:G74"/>
    <mergeCell ref="O74:R74"/>
    <mergeCell ref="T74:U74"/>
    <mergeCell ref="T80:U80"/>
    <mergeCell ref="O84:R84"/>
    <mergeCell ref="T84:U84"/>
    <mergeCell ref="F87:G87"/>
    <mergeCell ref="F118:G118"/>
    <mergeCell ref="O118:R118"/>
    <mergeCell ref="T118:U118"/>
    <mergeCell ref="E117:G117"/>
    <mergeCell ref="O117:R117"/>
    <mergeCell ref="T117:U117"/>
    <mergeCell ref="F120:G120"/>
    <mergeCell ref="O120:R120"/>
    <mergeCell ref="T120:U120"/>
    <mergeCell ref="F123:G123"/>
    <mergeCell ref="E83:G83"/>
    <mergeCell ref="O83:R83"/>
    <mergeCell ref="T83:U83"/>
    <mergeCell ref="T96:U96"/>
    <mergeCell ref="F97:G97"/>
    <mergeCell ref="E86:G86"/>
    <mergeCell ref="O86:R86"/>
    <mergeCell ref="T86:U86"/>
    <mergeCell ref="E89:G89"/>
    <mergeCell ref="O89:R89"/>
    <mergeCell ref="T89:U89"/>
    <mergeCell ref="D88:G88"/>
    <mergeCell ref="O88:R88"/>
    <mergeCell ref="O102:R102"/>
    <mergeCell ref="T102:U102"/>
    <mergeCell ref="E94:G94"/>
    <mergeCell ref="O94:R94"/>
    <mergeCell ref="O96:R96"/>
    <mergeCell ref="E101:G101"/>
    <mergeCell ref="O101:R101"/>
    <mergeCell ref="T101:U101"/>
    <mergeCell ref="F102:G102"/>
    <mergeCell ref="O157:R157"/>
    <mergeCell ref="T157:U157"/>
    <mergeCell ref="F158:G158"/>
    <mergeCell ref="O158:R158"/>
    <mergeCell ref="T158:U158"/>
    <mergeCell ref="F159:G159"/>
    <mergeCell ref="O159:R159"/>
    <mergeCell ref="T159:U159"/>
    <mergeCell ref="F160:G160"/>
    <mergeCell ref="O160:R160"/>
    <mergeCell ref="T160:U160"/>
    <mergeCell ref="O115:R115"/>
    <mergeCell ref="T115:U115"/>
    <mergeCell ref="E126:G126"/>
    <mergeCell ref="O126:R126"/>
    <mergeCell ref="T126:U126"/>
    <mergeCell ref="E129:G129"/>
    <mergeCell ref="O129:R129"/>
    <mergeCell ref="T129:U129"/>
    <mergeCell ref="F127:G127"/>
    <mergeCell ref="O127:R127"/>
    <mergeCell ref="T127:U127"/>
    <mergeCell ref="T128:U128"/>
    <mergeCell ref="E134:G134"/>
    <mergeCell ref="O134:R134"/>
    <mergeCell ref="T134:U134"/>
    <mergeCell ref="E139:G139"/>
    <mergeCell ref="O139:R139"/>
    <mergeCell ref="T139:U139"/>
    <mergeCell ref="F135:G135"/>
    <mergeCell ref="O135:R135"/>
    <mergeCell ref="T135:U135"/>
    <mergeCell ref="F218:G218"/>
    <mergeCell ref="O218:R218"/>
    <mergeCell ref="T218:U218"/>
    <mergeCell ref="E209:G209"/>
    <mergeCell ref="O209:R209"/>
    <mergeCell ref="T209:U209"/>
    <mergeCell ref="E211:G211"/>
    <mergeCell ref="O211:R211"/>
    <mergeCell ref="T211:U211"/>
    <mergeCell ref="O215:R215"/>
    <mergeCell ref="T216:U216"/>
    <mergeCell ref="F202:G202"/>
    <mergeCell ref="O202:R202"/>
    <mergeCell ref="T202:U202"/>
    <mergeCell ref="E201:G201"/>
    <mergeCell ref="O201:R201"/>
    <mergeCell ref="T147:U147"/>
    <mergeCell ref="E155:G155"/>
    <mergeCell ref="O155:R155"/>
    <mergeCell ref="T155:U155"/>
    <mergeCell ref="E164:G164"/>
    <mergeCell ref="O164:R164"/>
    <mergeCell ref="T164:U164"/>
    <mergeCell ref="F156:G156"/>
    <mergeCell ref="O156:R156"/>
    <mergeCell ref="T156:U156"/>
    <mergeCell ref="F157:G157"/>
    <mergeCell ref="O172:R172"/>
    <mergeCell ref="T172:U172"/>
    <mergeCell ref="E177:G177"/>
    <mergeCell ref="O177:R177"/>
    <mergeCell ref="T177:U177"/>
    <mergeCell ref="E225:G225"/>
    <mergeCell ref="E245:G245"/>
    <mergeCell ref="O245:R245"/>
    <mergeCell ref="T245:U245"/>
    <mergeCell ref="F241:G241"/>
    <mergeCell ref="O241:R241"/>
    <mergeCell ref="O229:R229"/>
    <mergeCell ref="T229:U229"/>
    <mergeCell ref="E233:G233"/>
    <mergeCell ref="O233:R233"/>
    <mergeCell ref="T233:U233"/>
    <mergeCell ref="E247:G247"/>
    <mergeCell ref="O247:R247"/>
    <mergeCell ref="T247:U247"/>
    <mergeCell ref="E249:G249"/>
    <mergeCell ref="O249:R249"/>
    <mergeCell ref="T249:U249"/>
    <mergeCell ref="F248:G248"/>
    <mergeCell ref="O248:R248"/>
    <mergeCell ref="T248:U248"/>
    <mergeCell ref="F226:G226"/>
    <mergeCell ref="O226:R226"/>
    <mergeCell ref="T226:U226"/>
    <mergeCell ref="O225:R225"/>
    <mergeCell ref="T225:U225"/>
    <mergeCell ref="F228:G228"/>
    <mergeCell ref="O228:R228"/>
    <mergeCell ref="T228:U228"/>
    <mergeCell ref="F230:G230"/>
    <mergeCell ref="O230:R230"/>
    <mergeCell ref="T230:U230"/>
    <mergeCell ref="F238:G238"/>
    <mergeCell ref="T278:U278"/>
    <mergeCell ref="E281:G281"/>
    <mergeCell ref="O281:R281"/>
    <mergeCell ref="T281:U281"/>
    <mergeCell ref="E261:G261"/>
    <mergeCell ref="O261:R261"/>
    <mergeCell ref="T261:U261"/>
    <mergeCell ref="E251:G251"/>
    <mergeCell ref="O251:R251"/>
    <mergeCell ref="T251:U251"/>
    <mergeCell ref="E253:G253"/>
    <mergeCell ref="O253:R253"/>
    <mergeCell ref="T253:U253"/>
    <mergeCell ref="T257:U257"/>
    <mergeCell ref="T265:U265"/>
    <mergeCell ref="E270:G270"/>
    <mergeCell ref="O270:R270"/>
    <mergeCell ref="T270:U270"/>
    <mergeCell ref="E272:G272"/>
    <mergeCell ref="O272:R272"/>
    <mergeCell ref="T272:U272"/>
    <mergeCell ref="F266:G266"/>
    <mergeCell ref="O266:R266"/>
    <mergeCell ref="T266:U266"/>
    <mergeCell ref="F263:G263"/>
    <mergeCell ref="O263:R263"/>
    <mergeCell ref="T263:U263"/>
    <mergeCell ref="F271:G271"/>
    <mergeCell ref="O271:R271"/>
    <mergeCell ref="T271:U271"/>
    <mergeCell ref="B255:G255"/>
    <mergeCell ref="O255:R255"/>
    <mergeCell ref="E294:G294"/>
    <mergeCell ref="O294:R294"/>
    <mergeCell ref="T294:U294"/>
    <mergeCell ref="T284:U284"/>
    <mergeCell ref="E287:G287"/>
    <mergeCell ref="O287:R287"/>
    <mergeCell ref="T287:U287"/>
    <mergeCell ref="E290:G290"/>
    <mergeCell ref="O290:R290"/>
    <mergeCell ref="T290:U290"/>
    <mergeCell ref="O300:R300"/>
    <mergeCell ref="T300:U300"/>
    <mergeCell ref="E305:G305"/>
    <mergeCell ref="O305:R305"/>
    <mergeCell ref="T305:U305"/>
    <mergeCell ref="E307:G307"/>
    <mergeCell ref="O307:R307"/>
    <mergeCell ref="T307:U307"/>
    <mergeCell ref="F301:G301"/>
    <mergeCell ref="O301:R301"/>
    <mergeCell ref="F293:G293"/>
    <mergeCell ref="O293:R293"/>
    <mergeCell ref="T293:U293"/>
    <mergeCell ref="E292:G292"/>
    <mergeCell ref="O292:R292"/>
    <mergeCell ref="T292:U292"/>
    <mergeCell ref="F295:G295"/>
    <mergeCell ref="O295:R295"/>
    <mergeCell ref="T295:U295"/>
    <mergeCell ref="F299:G299"/>
    <mergeCell ref="O299:R299"/>
    <mergeCell ref="T299:U299"/>
    <mergeCell ref="T335:U335"/>
    <mergeCell ref="F332:G332"/>
    <mergeCell ref="O332:R332"/>
    <mergeCell ref="E309:G309"/>
    <mergeCell ref="O309:R309"/>
    <mergeCell ref="T309:U309"/>
    <mergeCell ref="E313:G313"/>
    <mergeCell ref="O313:R313"/>
    <mergeCell ref="T313:U313"/>
    <mergeCell ref="F310:G310"/>
    <mergeCell ref="O310:R310"/>
    <mergeCell ref="T310:U310"/>
    <mergeCell ref="T312:U312"/>
    <mergeCell ref="E317:G317"/>
    <mergeCell ref="O317:R317"/>
    <mergeCell ref="T317:U317"/>
    <mergeCell ref="E320:G320"/>
    <mergeCell ref="O320:R320"/>
    <mergeCell ref="T320:U320"/>
    <mergeCell ref="F318:G318"/>
    <mergeCell ref="O318:R318"/>
    <mergeCell ref="T318:U318"/>
    <mergeCell ref="D319:G319"/>
    <mergeCell ref="F316:G316"/>
    <mergeCell ref="O316:R316"/>
    <mergeCell ref="T316:U316"/>
    <mergeCell ref="O319:R319"/>
    <mergeCell ref="T319:U319"/>
    <mergeCell ref="D323:G323"/>
    <mergeCell ref="F321:G321"/>
    <mergeCell ref="O321:R321"/>
    <mergeCell ref="T321:U321"/>
    <mergeCell ref="T350:U350"/>
    <mergeCell ref="F349:G349"/>
    <mergeCell ref="O349:R349"/>
    <mergeCell ref="T349:U349"/>
    <mergeCell ref="E356:G356"/>
    <mergeCell ref="O356:R356"/>
    <mergeCell ref="T356:U356"/>
    <mergeCell ref="E361:G361"/>
    <mergeCell ref="O361:R361"/>
    <mergeCell ref="T361:U361"/>
    <mergeCell ref="F357:G357"/>
    <mergeCell ref="O357:R357"/>
    <mergeCell ref="T357:U357"/>
    <mergeCell ref="D360:G360"/>
    <mergeCell ref="E376:G376"/>
    <mergeCell ref="O376:R376"/>
    <mergeCell ref="T376:U376"/>
    <mergeCell ref="E366:G366"/>
    <mergeCell ref="O366:R366"/>
    <mergeCell ref="T366:U366"/>
    <mergeCell ref="E368:G368"/>
    <mergeCell ref="O368:R368"/>
    <mergeCell ref="T368:U368"/>
    <mergeCell ref="D372:G372"/>
    <mergeCell ref="F351:G351"/>
    <mergeCell ref="O351:R351"/>
    <mergeCell ref="T351:U351"/>
    <mergeCell ref="F354:G354"/>
    <mergeCell ref="O354:R354"/>
    <mergeCell ref="T354:U354"/>
    <mergeCell ref="D352:G352"/>
    <mergeCell ref="O352:R352"/>
    <mergeCell ref="F389:G389"/>
    <mergeCell ref="O389:R389"/>
    <mergeCell ref="T389:U389"/>
    <mergeCell ref="O401:R401"/>
    <mergeCell ref="T401:U401"/>
    <mergeCell ref="E393:G393"/>
    <mergeCell ref="O393:R393"/>
    <mergeCell ref="T393:U393"/>
    <mergeCell ref="E396:G396"/>
    <mergeCell ref="O396:R396"/>
    <mergeCell ref="T396:U396"/>
    <mergeCell ref="O399:R399"/>
    <mergeCell ref="T399:U399"/>
    <mergeCell ref="O412:R412"/>
    <mergeCell ref="T412:U412"/>
    <mergeCell ref="T400:U400"/>
    <mergeCell ref="E403:G403"/>
    <mergeCell ref="O403:R403"/>
    <mergeCell ref="T403:U403"/>
    <mergeCell ref="E406:G406"/>
    <mergeCell ref="O406:R406"/>
    <mergeCell ref="T406:U406"/>
    <mergeCell ref="F401:G401"/>
    <mergeCell ref="E411:G411"/>
    <mergeCell ref="O411:R411"/>
    <mergeCell ref="T411:U411"/>
    <mergeCell ref="F412:G412"/>
    <mergeCell ref="F391:G391"/>
    <mergeCell ref="O391:R391"/>
    <mergeCell ref="T391:U391"/>
    <mergeCell ref="F394:G394"/>
    <mergeCell ref="O394:R394"/>
    <mergeCell ref="T472:U472"/>
    <mergeCell ref="F423:G423"/>
    <mergeCell ref="O423:R423"/>
    <mergeCell ref="T423:U423"/>
    <mergeCell ref="T435:U435"/>
    <mergeCell ref="E428:G428"/>
    <mergeCell ref="O428:R428"/>
    <mergeCell ref="T428:U428"/>
    <mergeCell ref="E431:G431"/>
    <mergeCell ref="O431:R431"/>
    <mergeCell ref="T431:U431"/>
    <mergeCell ref="D430:G430"/>
    <mergeCell ref="O430:R430"/>
    <mergeCell ref="T430:U430"/>
    <mergeCell ref="O441:R441"/>
    <mergeCell ref="T441:U441"/>
    <mergeCell ref="E434:G434"/>
    <mergeCell ref="O434:R434"/>
    <mergeCell ref="T434:U434"/>
    <mergeCell ref="E437:G437"/>
    <mergeCell ref="O437:R437"/>
    <mergeCell ref="T437:U437"/>
    <mergeCell ref="F435:G435"/>
    <mergeCell ref="O435:R435"/>
    <mergeCell ref="E470:G470"/>
    <mergeCell ref="O470:R470"/>
    <mergeCell ref="T470:U470"/>
    <mergeCell ref="E445:G445"/>
    <mergeCell ref="O445:R445"/>
    <mergeCell ref="T445:U445"/>
    <mergeCell ref="F448:G448"/>
    <mergeCell ref="O448:R448"/>
    <mergeCell ref="E461:G461"/>
    <mergeCell ref="O461:R461"/>
    <mergeCell ref="T461:U461"/>
    <mergeCell ref="E466:G466"/>
    <mergeCell ref="O466:R466"/>
    <mergeCell ref="T466:U466"/>
    <mergeCell ref="F462:G462"/>
    <mergeCell ref="O462:R462"/>
    <mergeCell ref="T462:U462"/>
    <mergeCell ref="T465:U465"/>
    <mergeCell ref="F483:G483"/>
    <mergeCell ref="O483:R483"/>
    <mergeCell ref="T483:U483"/>
    <mergeCell ref="E476:G476"/>
    <mergeCell ref="O476:R476"/>
    <mergeCell ref="T476:U476"/>
    <mergeCell ref="E478:G478"/>
    <mergeCell ref="O478:R478"/>
    <mergeCell ref="T478:U478"/>
    <mergeCell ref="D480:G480"/>
    <mergeCell ref="E481:G481"/>
    <mergeCell ref="F473:G473"/>
    <mergeCell ref="O473:R473"/>
    <mergeCell ref="T473:U473"/>
    <mergeCell ref="F469:G469"/>
    <mergeCell ref="O469:R469"/>
    <mergeCell ref="T469:U469"/>
    <mergeCell ref="F471:G471"/>
    <mergeCell ref="O471:R471"/>
    <mergeCell ref="T471:U471"/>
    <mergeCell ref="F472:G472"/>
    <mergeCell ref="O472:R472"/>
    <mergeCell ref="O545:R545"/>
    <mergeCell ref="F540:G540"/>
    <mergeCell ref="O540:R540"/>
    <mergeCell ref="T540:U540"/>
    <mergeCell ref="F542:G542"/>
    <mergeCell ref="O542:R542"/>
    <mergeCell ref="T542:U542"/>
    <mergeCell ref="F547:G547"/>
    <mergeCell ref="O547:R547"/>
    <mergeCell ref="T547:U547"/>
    <mergeCell ref="F550:G550"/>
    <mergeCell ref="O550:R550"/>
    <mergeCell ref="T550:U550"/>
    <mergeCell ref="T549:U549"/>
    <mergeCell ref="F495:G495"/>
    <mergeCell ref="O495:R495"/>
    <mergeCell ref="T495:U495"/>
    <mergeCell ref="F497:G497"/>
    <mergeCell ref="O497:R497"/>
    <mergeCell ref="T497:U497"/>
    <mergeCell ref="E496:G496"/>
    <mergeCell ref="O496:R496"/>
    <mergeCell ref="D548:G548"/>
    <mergeCell ref="O548:R548"/>
    <mergeCell ref="T548:U548"/>
    <mergeCell ref="D536:G536"/>
    <mergeCell ref="O536:R536"/>
    <mergeCell ref="T536:U536"/>
    <mergeCell ref="D508:G508"/>
    <mergeCell ref="O508:R508"/>
    <mergeCell ref="T508:U508"/>
    <mergeCell ref="D520:G520"/>
    <mergeCell ref="E574:G574"/>
    <mergeCell ref="O574:R574"/>
    <mergeCell ref="T574:U574"/>
    <mergeCell ref="E577:G577"/>
    <mergeCell ref="O577:R577"/>
    <mergeCell ref="T577:U577"/>
    <mergeCell ref="F572:G572"/>
    <mergeCell ref="O572:R572"/>
    <mergeCell ref="F575:G575"/>
    <mergeCell ref="O575:R575"/>
    <mergeCell ref="T575:U575"/>
    <mergeCell ref="F576:G576"/>
    <mergeCell ref="O576:R576"/>
    <mergeCell ref="T576:U576"/>
    <mergeCell ref="E537:G537"/>
    <mergeCell ref="O537:R537"/>
    <mergeCell ref="T537:U537"/>
    <mergeCell ref="E539:G539"/>
    <mergeCell ref="O539:R539"/>
    <mergeCell ref="T539:U539"/>
    <mergeCell ref="F538:G538"/>
    <mergeCell ref="O538:R538"/>
    <mergeCell ref="T538:U538"/>
    <mergeCell ref="F551:G551"/>
    <mergeCell ref="O551:R551"/>
    <mergeCell ref="T551:U551"/>
    <mergeCell ref="E541:G541"/>
    <mergeCell ref="O541:R541"/>
    <mergeCell ref="T541:U541"/>
    <mergeCell ref="E546:G546"/>
    <mergeCell ref="O546:R546"/>
    <mergeCell ref="T546:U546"/>
    <mergeCell ref="D587:G587"/>
    <mergeCell ref="O587:R587"/>
    <mergeCell ref="T587:U587"/>
    <mergeCell ref="C586:G586"/>
    <mergeCell ref="O586:R586"/>
    <mergeCell ref="O625:R625"/>
    <mergeCell ref="T625:U625"/>
    <mergeCell ref="F628:G628"/>
    <mergeCell ref="E583:G583"/>
    <mergeCell ref="O583:R583"/>
    <mergeCell ref="T583:U583"/>
    <mergeCell ref="F582:G582"/>
    <mergeCell ref="O582:R582"/>
    <mergeCell ref="T582:U582"/>
    <mergeCell ref="O593:R593"/>
    <mergeCell ref="T593:U593"/>
    <mergeCell ref="E596:G596"/>
    <mergeCell ref="O596:R596"/>
    <mergeCell ref="T596:U596"/>
    <mergeCell ref="E601:G601"/>
    <mergeCell ref="O601:R601"/>
    <mergeCell ref="T601:U601"/>
    <mergeCell ref="F594:G594"/>
    <mergeCell ref="O594:R594"/>
    <mergeCell ref="E606:G606"/>
    <mergeCell ref="O606:R606"/>
    <mergeCell ref="T606:U606"/>
    <mergeCell ref="F605:G605"/>
    <mergeCell ref="O605:R605"/>
    <mergeCell ref="T605:U605"/>
    <mergeCell ref="F589:G589"/>
    <mergeCell ref="O589:R589"/>
    <mergeCell ref="T589:U589"/>
    <mergeCell ref="F590:G590"/>
    <mergeCell ref="O590:R590"/>
    <mergeCell ref="T590:U590"/>
    <mergeCell ref="F591:G591"/>
    <mergeCell ref="F673:G673"/>
    <mergeCell ref="O673:R673"/>
    <mergeCell ref="T673:U673"/>
    <mergeCell ref="E619:G619"/>
    <mergeCell ref="O619:R619"/>
    <mergeCell ref="T619:U619"/>
    <mergeCell ref="E623:G623"/>
    <mergeCell ref="O623:R623"/>
    <mergeCell ref="T623:U623"/>
    <mergeCell ref="D622:G622"/>
    <mergeCell ref="O622:R622"/>
    <mergeCell ref="T642:U642"/>
    <mergeCell ref="F643:G643"/>
    <mergeCell ref="E627:G627"/>
    <mergeCell ref="O627:R627"/>
    <mergeCell ref="T627:U627"/>
    <mergeCell ref="E633:G633"/>
    <mergeCell ref="O633:R633"/>
    <mergeCell ref="T633:U633"/>
    <mergeCell ref="F630:G630"/>
    <mergeCell ref="O630:R630"/>
    <mergeCell ref="E641:G641"/>
    <mergeCell ref="O641:R641"/>
    <mergeCell ref="T641:U641"/>
    <mergeCell ref="F642:G642"/>
    <mergeCell ref="O642:R642"/>
    <mergeCell ref="F620:G620"/>
    <mergeCell ref="O620:R620"/>
    <mergeCell ref="T620:U620"/>
    <mergeCell ref="F621:G621"/>
    <mergeCell ref="O621:R621"/>
    <mergeCell ref="T621:U621"/>
    <mergeCell ref="F722:G722"/>
    <mergeCell ref="O722:R722"/>
    <mergeCell ref="T722:U722"/>
    <mergeCell ref="F650:G650"/>
    <mergeCell ref="T667:U667"/>
    <mergeCell ref="E669:G669"/>
    <mergeCell ref="O669:R669"/>
    <mergeCell ref="T669:U669"/>
    <mergeCell ref="E660:G660"/>
    <mergeCell ref="O660:R660"/>
    <mergeCell ref="T660:U660"/>
    <mergeCell ref="E663:G663"/>
    <mergeCell ref="O663:R663"/>
    <mergeCell ref="T663:U663"/>
    <mergeCell ref="E677:G677"/>
    <mergeCell ref="O677:R677"/>
    <mergeCell ref="T677:U677"/>
    <mergeCell ref="E679:G679"/>
    <mergeCell ref="O679:R679"/>
    <mergeCell ref="T679:U679"/>
    <mergeCell ref="F678:G678"/>
    <mergeCell ref="O678:R678"/>
    <mergeCell ref="O665:R665"/>
    <mergeCell ref="T665:U665"/>
    <mergeCell ref="F668:G668"/>
    <mergeCell ref="O668:R668"/>
    <mergeCell ref="T668:U668"/>
    <mergeCell ref="O714:R714"/>
    <mergeCell ref="O719:R719"/>
    <mergeCell ref="T719:U719"/>
    <mergeCell ref="E721:G721"/>
    <mergeCell ref="O721:R721"/>
    <mergeCell ref="T721:U721"/>
    <mergeCell ref="E723:G723"/>
    <mergeCell ref="O723:R723"/>
    <mergeCell ref="T723:U723"/>
    <mergeCell ref="F720:G720"/>
    <mergeCell ref="O720:R720"/>
    <mergeCell ref="F716:G716"/>
    <mergeCell ref="O716:R716"/>
    <mergeCell ref="T716:U716"/>
    <mergeCell ref="F718:G718"/>
    <mergeCell ref="O718:R718"/>
    <mergeCell ref="T718:U718"/>
    <mergeCell ref="T720:U720"/>
    <mergeCell ref="O25:R25"/>
    <mergeCell ref="T25:U25"/>
    <mergeCell ref="F23:G23"/>
    <mergeCell ref="F26:G26"/>
    <mergeCell ref="O26:R26"/>
    <mergeCell ref="T26:U26"/>
    <mergeCell ref="F27:G27"/>
    <mergeCell ref="O27:R27"/>
    <mergeCell ref="T27:U27"/>
    <mergeCell ref="F28:G28"/>
    <mergeCell ref="O28:R28"/>
    <mergeCell ref="T28:U28"/>
    <mergeCell ref="F29:G29"/>
    <mergeCell ref="O29:R29"/>
    <mergeCell ref="T29:U29"/>
    <mergeCell ref="F37:G37"/>
    <mergeCell ref="O37:R37"/>
    <mergeCell ref="T37:U37"/>
    <mergeCell ref="D30:G30"/>
    <mergeCell ref="O30:R30"/>
    <mergeCell ref="T30:U30"/>
    <mergeCell ref="D35:G35"/>
    <mergeCell ref="O35:R35"/>
    <mergeCell ref="T35:U35"/>
    <mergeCell ref="F38:G38"/>
    <mergeCell ref="O38:R38"/>
    <mergeCell ref="T38:U38"/>
    <mergeCell ref="F39:G39"/>
    <mergeCell ref="O39:R39"/>
    <mergeCell ref="T39:U39"/>
    <mergeCell ref="F40:G40"/>
    <mergeCell ref="O40:R40"/>
    <mergeCell ref="T40:U40"/>
    <mergeCell ref="F46:G46"/>
    <mergeCell ref="O46:R46"/>
    <mergeCell ref="T46:U46"/>
    <mergeCell ref="F47:G47"/>
    <mergeCell ref="O47:R47"/>
    <mergeCell ref="T47:U47"/>
    <mergeCell ref="F48:G48"/>
    <mergeCell ref="O48:R48"/>
    <mergeCell ref="T48:U48"/>
    <mergeCell ref="F43:G43"/>
    <mergeCell ref="O43:R43"/>
    <mergeCell ref="D41:G41"/>
    <mergeCell ref="O41:R41"/>
    <mergeCell ref="T41:U41"/>
    <mergeCell ref="D44:G44"/>
    <mergeCell ref="E45:G45"/>
    <mergeCell ref="O45:R45"/>
    <mergeCell ref="T45:U45"/>
    <mergeCell ref="F51:G51"/>
    <mergeCell ref="O51:R51"/>
    <mergeCell ref="T51:U51"/>
    <mergeCell ref="F58:G58"/>
    <mergeCell ref="O58:R58"/>
    <mergeCell ref="T58:U58"/>
    <mergeCell ref="F62:G62"/>
    <mergeCell ref="O62:R62"/>
    <mergeCell ref="T62:U62"/>
    <mergeCell ref="E61:G61"/>
    <mergeCell ref="O61:R61"/>
    <mergeCell ref="T61:U61"/>
    <mergeCell ref="F63:G63"/>
    <mergeCell ref="O63:R63"/>
    <mergeCell ref="T63:U63"/>
    <mergeCell ref="F64:G64"/>
    <mergeCell ref="O64:R64"/>
    <mergeCell ref="T64:U64"/>
    <mergeCell ref="B52:G52"/>
    <mergeCell ref="O52:R52"/>
    <mergeCell ref="T52:U52"/>
    <mergeCell ref="O87:R87"/>
    <mergeCell ref="T87:U87"/>
    <mergeCell ref="D85:G85"/>
    <mergeCell ref="O85:R85"/>
    <mergeCell ref="T85:U85"/>
    <mergeCell ref="F90:G90"/>
    <mergeCell ref="O90:R90"/>
    <mergeCell ref="T90:U90"/>
    <mergeCell ref="F95:G95"/>
    <mergeCell ref="O95:R95"/>
    <mergeCell ref="T95:U95"/>
    <mergeCell ref="C92:G92"/>
    <mergeCell ref="O92:R92"/>
    <mergeCell ref="T92:U92"/>
    <mergeCell ref="D93:G93"/>
    <mergeCell ref="F82:G82"/>
    <mergeCell ref="O82:R82"/>
    <mergeCell ref="T82:U82"/>
    <mergeCell ref="T94:U94"/>
    <mergeCell ref="F98:G98"/>
    <mergeCell ref="O98:R98"/>
    <mergeCell ref="T98:U98"/>
    <mergeCell ref="F100:G100"/>
    <mergeCell ref="O100:R100"/>
    <mergeCell ref="T100:U100"/>
    <mergeCell ref="F105:G105"/>
    <mergeCell ref="O105:R105"/>
    <mergeCell ref="T105:U105"/>
    <mergeCell ref="F110:G110"/>
    <mergeCell ref="O110:R110"/>
    <mergeCell ref="T110:U110"/>
    <mergeCell ref="C107:G107"/>
    <mergeCell ref="O107:R107"/>
    <mergeCell ref="T107:U107"/>
    <mergeCell ref="B106:G106"/>
    <mergeCell ref="F116:G116"/>
    <mergeCell ref="O116:R116"/>
    <mergeCell ref="T116:U116"/>
    <mergeCell ref="E99:G99"/>
    <mergeCell ref="O99:R99"/>
    <mergeCell ref="T99:U99"/>
    <mergeCell ref="O103:R103"/>
    <mergeCell ref="T103:U103"/>
    <mergeCell ref="D108:G108"/>
    <mergeCell ref="O108:R108"/>
    <mergeCell ref="T108:U108"/>
    <mergeCell ref="D114:G114"/>
    <mergeCell ref="O114:R114"/>
    <mergeCell ref="T114:U114"/>
    <mergeCell ref="E109:G109"/>
    <mergeCell ref="O109:R109"/>
    <mergeCell ref="O123:R123"/>
    <mergeCell ref="T123:U123"/>
    <mergeCell ref="D121:G121"/>
    <mergeCell ref="O121:R121"/>
    <mergeCell ref="T121:U121"/>
    <mergeCell ref="F130:G130"/>
    <mergeCell ref="O130:R130"/>
    <mergeCell ref="T130:U130"/>
    <mergeCell ref="F132:G132"/>
    <mergeCell ref="O132:R132"/>
    <mergeCell ref="T132:U132"/>
    <mergeCell ref="E131:G131"/>
    <mergeCell ref="O131:R131"/>
    <mergeCell ref="T131:U131"/>
    <mergeCell ref="O136:R136"/>
    <mergeCell ref="T136:U136"/>
    <mergeCell ref="F137:G137"/>
    <mergeCell ref="O137:R137"/>
    <mergeCell ref="T137:U137"/>
    <mergeCell ref="T133:U133"/>
    <mergeCell ref="D125:G125"/>
    <mergeCell ref="O125:R125"/>
    <mergeCell ref="T125:U125"/>
    <mergeCell ref="E122:G122"/>
    <mergeCell ref="O122:R122"/>
    <mergeCell ref="T122:U122"/>
    <mergeCell ref="O124:R124"/>
    <mergeCell ref="T124:U124"/>
    <mergeCell ref="F136:G136"/>
    <mergeCell ref="F140:G140"/>
    <mergeCell ref="O140:R140"/>
    <mergeCell ref="T140:U140"/>
    <mergeCell ref="F141:G141"/>
    <mergeCell ref="O141:R141"/>
    <mergeCell ref="T141:U141"/>
    <mergeCell ref="F144:G144"/>
    <mergeCell ref="O144:R144"/>
    <mergeCell ref="T144:U144"/>
    <mergeCell ref="O150:R150"/>
    <mergeCell ref="T150:U150"/>
    <mergeCell ref="F152:G152"/>
    <mergeCell ref="O152:R152"/>
    <mergeCell ref="T152:U152"/>
    <mergeCell ref="F153:G153"/>
    <mergeCell ref="O153:R153"/>
    <mergeCell ref="T153:U153"/>
    <mergeCell ref="O151:R151"/>
    <mergeCell ref="T151:U151"/>
    <mergeCell ref="F170:G170"/>
    <mergeCell ref="O170:R170"/>
    <mergeCell ref="T170:U170"/>
    <mergeCell ref="F171:G171"/>
    <mergeCell ref="O171:R171"/>
    <mergeCell ref="T171:U171"/>
    <mergeCell ref="T173:U173"/>
    <mergeCell ref="F178:G178"/>
    <mergeCell ref="O178:R178"/>
    <mergeCell ref="T178:U178"/>
    <mergeCell ref="F182:G182"/>
    <mergeCell ref="O182:R182"/>
    <mergeCell ref="T182:U182"/>
    <mergeCell ref="C175:G175"/>
    <mergeCell ref="O175:R175"/>
    <mergeCell ref="T175:U175"/>
    <mergeCell ref="O192:R192"/>
    <mergeCell ref="T192:U192"/>
    <mergeCell ref="E181:G181"/>
    <mergeCell ref="O181:R181"/>
    <mergeCell ref="T181:U181"/>
    <mergeCell ref="F173:G173"/>
    <mergeCell ref="O173:R173"/>
    <mergeCell ref="O190:R190"/>
    <mergeCell ref="T190:U190"/>
    <mergeCell ref="F195:G195"/>
    <mergeCell ref="O195:R195"/>
    <mergeCell ref="T195:U195"/>
    <mergeCell ref="F198:G198"/>
    <mergeCell ref="O198:R198"/>
    <mergeCell ref="T198:U198"/>
    <mergeCell ref="D193:G193"/>
    <mergeCell ref="O193:R193"/>
    <mergeCell ref="F200:G200"/>
    <mergeCell ref="O200:R200"/>
    <mergeCell ref="T200:U200"/>
    <mergeCell ref="O194:R194"/>
    <mergeCell ref="T194:U194"/>
    <mergeCell ref="F191:G191"/>
    <mergeCell ref="O191:R191"/>
    <mergeCell ref="T191:U191"/>
    <mergeCell ref="F192:G192"/>
    <mergeCell ref="E197:G197"/>
    <mergeCell ref="O197:R197"/>
    <mergeCell ref="T197:U197"/>
    <mergeCell ref="E199:G199"/>
    <mergeCell ref="O199:R199"/>
    <mergeCell ref="T199:U199"/>
    <mergeCell ref="E194:G194"/>
    <mergeCell ref="T201:U201"/>
    <mergeCell ref="O205:R205"/>
    <mergeCell ref="T205:U205"/>
    <mergeCell ref="F207:G207"/>
    <mergeCell ref="O207:R207"/>
    <mergeCell ref="T207:U207"/>
    <mergeCell ref="F210:G210"/>
    <mergeCell ref="O210:R210"/>
    <mergeCell ref="T210:U210"/>
    <mergeCell ref="F212:G212"/>
    <mergeCell ref="O212:R212"/>
    <mergeCell ref="T212:U212"/>
    <mergeCell ref="F217:G217"/>
    <mergeCell ref="O217:R217"/>
    <mergeCell ref="T217:U217"/>
    <mergeCell ref="T215:U215"/>
    <mergeCell ref="E216:G216"/>
    <mergeCell ref="O216:R216"/>
    <mergeCell ref="D215:G215"/>
    <mergeCell ref="E204:G204"/>
    <mergeCell ref="O204:R204"/>
    <mergeCell ref="T204:U204"/>
    <mergeCell ref="D203:G203"/>
    <mergeCell ref="O203:R203"/>
    <mergeCell ref="T203:U203"/>
    <mergeCell ref="D208:G208"/>
    <mergeCell ref="O208:R208"/>
    <mergeCell ref="T208:U208"/>
    <mergeCell ref="E206:G206"/>
    <mergeCell ref="O206:R206"/>
    <mergeCell ref="T206:U206"/>
    <mergeCell ref="F205:G205"/>
    <mergeCell ref="O238:R238"/>
    <mergeCell ref="T238:U238"/>
    <mergeCell ref="F240:G240"/>
    <mergeCell ref="O240:R240"/>
    <mergeCell ref="T240:U240"/>
    <mergeCell ref="O239:R239"/>
    <mergeCell ref="T239:U239"/>
    <mergeCell ref="T241:U241"/>
    <mergeCell ref="F243:G243"/>
    <mergeCell ref="O243:R243"/>
    <mergeCell ref="T243:U243"/>
    <mergeCell ref="F246:G246"/>
    <mergeCell ref="O246:R246"/>
    <mergeCell ref="T246:U246"/>
    <mergeCell ref="E242:G242"/>
    <mergeCell ref="O242:R242"/>
    <mergeCell ref="T242:U242"/>
    <mergeCell ref="F250:G250"/>
    <mergeCell ref="O250:R250"/>
    <mergeCell ref="T250:U250"/>
    <mergeCell ref="F252:G252"/>
    <mergeCell ref="O252:R252"/>
    <mergeCell ref="T252:U252"/>
    <mergeCell ref="F254:G254"/>
    <mergeCell ref="O254:R254"/>
    <mergeCell ref="T254:U254"/>
    <mergeCell ref="F259:G259"/>
    <mergeCell ref="O259:R259"/>
    <mergeCell ref="T259:U259"/>
    <mergeCell ref="E258:G258"/>
    <mergeCell ref="O258:R258"/>
    <mergeCell ref="T258:U258"/>
    <mergeCell ref="F262:G262"/>
    <mergeCell ref="O262:R262"/>
    <mergeCell ref="T262:U262"/>
    <mergeCell ref="T255:U255"/>
    <mergeCell ref="F273:G273"/>
    <mergeCell ref="O273:R273"/>
    <mergeCell ref="T273:U273"/>
    <mergeCell ref="F277:G277"/>
    <mergeCell ref="O277:R277"/>
    <mergeCell ref="T277:U277"/>
    <mergeCell ref="F279:G279"/>
    <mergeCell ref="O279:R279"/>
    <mergeCell ref="T279:U279"/>
    <mergeCell ref="F282:G282"/>
    <mergeCell ref="O282:R282"/>
    <mergeCell ref="T282:U282"/>
    <mergeCell ref="F285:G285"/>
    <mergeCell ref="O285:R285"/>
    <mergeCell ref="T285:U285"/>
    <mergeCell ref="F291:G291"/>
    <mergeCell ref="O291:R291"/>
    <mergeCell ref="T291:U291"/>
    <mergeCell ref="E274:G274"/>
    <mergeCell ref="O274:R274"/>
    <mergeCell ref="T274:U274"/>
    <mergeCell ref="E276:G276"/>
    <mergeCell ref="O276:R276"/>
    <mergeCell ref="T276:U276"/>
    <mergeCell ref="F275:G275"/>
    <mergeCell ref="O275:R275"/>
    <mergeCell ref="T275:U275"/>
    <mergeCell ref="F288:G288"/>
    <mergeCell ref="O288:R288"/>
    <mergeCell ref="T288:U288"/>
    <mergeCell ref="E278:G278"/>
    <mergeCell ref="O278:R278"/>
    <mergeCell ref="D297:G297"/>
    <mergeCell ref="O297:R297"/>
    <mergeCell ref="T297:U297"/>
    <mergeCell ref="E298:G298"/>
    <mergeCell ref="T301:U301"/>
    <mergeCell ref="F306:G306"/>
    <mergeCell ref="O306:R306"/>
    <mergeCell ref="T306:U306"/>
    <mergeCell ref="F308:G308"/>
    <mergeCell ref="O308:R308"/>
    <mergeCell ref="T308:U308"/>
    <mergeCell ref="D304:G304"/>
    <mergeCell ref="O304:R304"/>
    <mergeCell ref="T304:U304"/>
    <mergeCell ref="F314:G314"/>
    <mergeCell ref="O314:R314"/>
    <mergeCell ref="T314:U314"/>
    <mergeCell ref="E300:G300"/>
    <mergeCell ref="T303:U303"/>
    <mergeCell ref="C311:G311"/>
    <mergeCell ref="O311:R311"/>
    <mergeCell ref="T311:U311"/>
    <mergeCell ref="D312:G312"/>
    <mergeCell ref="O312:R312"/>
    <mergeCell ref="F322:G322"/>
    <mergeCell ref="O322:R322"/>
    <mergeCell ref="T322:U322"/>
    <mergeCell ref="F327:G327"/>
    <mergeCell ref="O327:R327"/>
    <mergeCell ref="T327:U327"/>
    <mergeCell ref="F330:G330"/>
    <mergeCell ref="O330:R330"/>
    <mergeCell ref="T330:U330"/>
    <mergeCell ref="D328:G328"/>
    <mergeCell ref="O328:R328"/>
    <mergeCell ref="T328:U328"/>
    <mergeCell ref="T332:U332"/>
    <mergeCell ref="F334:G334"/>
    <mergeCell ref="O334:R334"/>
    <mergeCell ref="T334:U334"/>
    <mergeCell ref="E324:G324"/>
    <mergeCell ref="O324:R324"/>
    <mergeCell ref="T324:U324"/>
    <mergeCell ref="E326:G326"/>
    <mergeCell ref="O326:R326"/>
    <mergeCell ref="T326:U326"/>
    <mergeCell ref="F325:G325"/>
    <mergeCell ref="O325:R325"/>
    <mergeCell ref="T325:U325"/>
    <mergeCell ref="O331:R331"/>
    <mergeCell ref="T331:U331"/>
    <mergeCell ref="E333:G333"/>
    <mergeCell ref="O333:R333"/>
    <mergeCell ref="E329:G329"/>
    <mergeCell ref="O329:R329"/>
    <mergeCell ref="T329:U329"/>
    <mergeCell ref="F336:G336"/>
    <mergeCell ref="O336:R336"/>
    <mergeCell ref="T336:U336"/>
    <mergeCell ref="F341:G341"/>
    <mergeCell ref="O341:R341"/>
    <mergeCell ref="T341:U341"/>
    <mergeCell ref="F342:G342"/>
    <mergeCell ref="O342:R342"/>
    <mergeCell ref="T342:U342"/>
    <mergeCell ref="F343:G343"/>
    <mergeCell ref="O343:R343"/>
    <mergeCell ref="T343:U343"/>
    <mergeCell ref="F346:G346"/>
    <mergeCell ref="O346:R346"/>
    <mergeCell ref="T346:U346"/>
    <mergeCell ref="D344:G344"/>
    <mergeCell ref="O344:R344"/>
    <mergeCell ref="T344:U344"/>
    <mergeCell ref="T339:U339"/>
    <mergeCell ref="T352:U352"/>
    <mergeCell ref="O362:R362"/>
    <mergeCell ref="T362:U362"/>
    <mergeCell ref="F364:G364"/>
    <mergeCell ref="O364:R364"/>
    <mergeCell ref="T364:U364"/>
    <mergeCell ref="F367:G367"/>
    <mergeCell ref="O367:R367"/>
    <mergeCell ref="T367:U367"/>
    <mergeCell ref="F369:G369"/>
    <mergeCell ref="O369:R369"/>
    <mergeCell ref="T369:U369"/>
    <mergeCell ref="F374:G374"/>
    <mergeCell ref="O374:R374"/>
    <mergeCell ref="T374:U374"/>
    <mergeCell ref="E373:G373"/>
    <mergeCell ref="O373:R373"/>
    <mergeCell ref="T373:U373"/>
    <mergeCell ref="O372:R372"/>
    <mergeCell ref="C359:G359"/>
    <mergeCell ref="O359:R359"/>
    <mergeCell ref="T359:U359"/>
    <mergeCell ref="F377:G377"/>
    <mergeCell ref="O377:R377"/>
    <mergeCell ref="T377:U377"/>
    <mergeCell ref="F379:G379"/>
    <mergeCell ref="O379:R379"/>
    <mergeCell ref="T379:U379"/>
    <mergeCell ref="T378:U378"/>
    <mergeCell ref="E378:G378"/>
    <mergeCell ref="O378:R378"/>
    <mergeCell ref="F386:G386"/>
    <mergeCell ref="O386:R386"/>
    <mergeCell ref="T386:U386"/>
    <mergeCell ref="F388:G388"/>
    <mergeCell ref="O388:R388"/>
    <mergeCell ref="T388:U388"/>
    <mergeCell ref="E387:G387"/>
    <mergeCell ref="O387:R387"/>
    <mergeCell ref="T387:U387"/>
    <mergeCell ref="E385:G385"/>
    <mergeCell ref="O385:R385"/>
    <mergeCell ref="T385:U385"/>
    <mergeCell ref="F381:G381"/>
    <mergeCell ref="O381:R381"/>
    <mergeCell ref="T381:U381"/>
    <mergeCell ref="C383:G383"/>
    <mergeCell ref="T394:U394"/>
    <mergeCell ref="F397:G397"/>
    <mergeCell ref="O397:R397"/>
    <mergeCell ref="T397:U397"/>
    <mergeCell ref="F398:G398"/>
    <mergeCell ref="O398:R398"/>
    <mergeCell ref="T398:U398"/>
    <mergeCell ref="F404:G404"/>
    <mergeCell ref="O404:R404"/>
    <mergeCell ref="T404:U404"/>
    <mergeCell ref="F407:G407"/>
    <mergeCell ref="O407:R407"/>
    <mergeCell ref="T407:U407"/>
    <mergeCell ref="F414:G414"/>
    <mergeCell ref="O414:R414"/>
    <mergeCell ref="T414:U414"/>
    <mergeCell ref="F416:G416"/>
    <mergeCell ref="O416:R416"/>
    <mergeCell ref="T416:U416"/>
    <mergeCell ref="E415:G415"/>
    <mergeCell ref="O415:R415"/>
    <mergeCell ref="T415:U415"/>
    <mergeCell ref="D410:G410"/>
    <mergeCell ref="O410:R410"/>
    <mergeCell ref="T410:U410"/>
    <mergeCell ref="C409:G409"/>
    <mergeCell ref="O409:R409"/>
    <mergeCell ref="T409:U409"/>
    <mergeCell ref="F419:G419"/>
    <mergeCell ref="O419:R419"/>
    <mergeCell ref="T419:U419"/>
    <mergeCell ref="F421:G421"/>
    <mergeCell ref="O421:R421"/>
    <mergeCell ref="T421:U421"/>
    <mergeCell ref="T420:U420"/>
    <mergeCell ref="F426:G426"/>
    <mergeCell ref="O426:R426"/>
    <mergeCell ref="T426:U426"/>
    <mergeCell ref="F429:G429"/>
    <mergeCell ref="O429:R429"/>
    <mergeCell ref="T429:U429"/>
    <mergeCell ref="F446:G446"/>
    <mergeCell ref="O446:R446"/>
    <mergeCell ref="T446:U446"/>
    <mergeCell ref="F447:G447"/>
    <mergeCell ref="O447:R447"/>
    <mergeCell ref="T447:U447"/>
    <mergeCell ref="E440:G440"/>
    <mergeCell ref="O440:R440"/>
    <mergeCell ref="T440:U440"/>
    <mergeCell ref="F441:G441"/>
    <mergeCell ref="D436:G436"/>
    <mergeCell ref="O436:R436"/>
    <mergeCell ref="T436:U436"/>
    <mergeCell ref="D439:G439"/>
    <mergeCell ref="O439:R439"/>
    <mergeCell ref="T439:U439"/>
    <mergeCell ref="F438:G438"/>
    <mergeCell ref="O438:R438"/>
    <mergeCell ref="T438:U438"/>
    <mergeCell ref="O449:R449"/>
    <mergeCell ref="T449:U449"/>
    <mergeCell ref="F453:G453"/>
    <mergeCell ref="O453:R453"/>
    <mergeCell ref="T453:U453"/>
    <mergeCell ref="F458:G458"/>
    <mergeCell ref="O458:R458"/>
    <mergeCell ref="T458:U458"/>
    <mergeCell ref="T457:U457"/>
    <mergeCell ref="F463:G463"/>
    <mergeCell ref="O463:R463"/>
    <mergeCell ref="T463:U463"/>
    <mergeCell ref="F467:G467"/>
    <mergeCell ref="O467:R467"/>
    <mergeCell ref="T467:U467"/>
    <mergeCell ref="O465:R465"/>
    <mergeCell ref="F468:G468"/>
    <mergeCell ref="O468:R468"/>
    <mergeCell ref="T468:U468"/>
    <mergeCell ref="O451:R451"/>
    <mergeCell ref="T451:U451"/>
    <mergeCell ref="D456:G456"/>
    <mergeCell ref="O456:R456"/>
    <mergeCell ref="T456:U456"/>
    <mergeCell ref="D460:G460"/>
    <mergeCell ref="O460:R460"/>
    <mergeCell ref="T460:U460"/>
    <mergeCell ref="E457:G457"/>
    <mergeCell ref="O457:R457"/>
    <mergeCell ref="E452:G452"/>
    <mergeCell ref="O452:R452"/>
    <mergeCell ref="T452:U452"/>
    <mergeCell ref="F474:G474"/>
    <mergeCell ref="O474:R474"/>
    <mergeCell ref="T474:U474"/>
    <mergeCell ref="F475:G475"/>
    <mergeCell ref="O475:R475"/>
    <mergeCell ref="T475:U475"/>
    <mergeCell ref="F477:G477"/>
    <mergeCell ref="O477:R477"/>
    <mergeCell ref="T477:U477"/>
    <mergeCell ref="F479:G479"/>
    <mergeCell ref="O479:R479"/>
    <mergeCell ref="T479:U479"/>
    <mergeCell ref="F482:G482"/>
    <mergeCell ref="O482:R482"/>
    <mergeCell ref="T482:U482"/>
    <mergeCell ref="O480:R480"/>
    <mergeCell ref="T480:U480"/>
    <mergeCell ref="O481:R481"/>
    <mergeCell ref="T481:U481"/>
    <mergeCell ref="F485:G485"/>
    <mergeCell ref="O485:R485"/>
    <mergeCell ref="T485:U485"/>
    <mergeCell ref="F487:G487"/>
    <mergeCell ref="O487:R487"/>
    <mergeCell ref="T487:U487"/>
    <mergeCell ref="O489:R489"/>
    <mergeCell ref="T489:U489"/>
    <mergeCell ref="F490:G490"/>
    <mergeCell ref="O490:R490"/>
    <mergeCell ref="T490:U490"/>
    <mergeCell ref="F492:G492"/>
    <mergeCell ref="O492:R492"/>
    <mergeCell ref="T492:U492"/>
    <mergeCell ref="T491:U491"/>
    <mergeCell ref="F493:G493"/>
    <mergeCell ref="O493:R493"/>
    <mergeCell ref="T493:U493"/>
    <mergeCell ref="E491:G491"/>
    <mergeCell ref="O491:R491"/>
    <mergeCell ref="T496:U496"/>
    <mergeCell ref="O499:R499"/>
    <mergeCell ref="T499:U499"/>
    <mergeCell ref="F500:G500"/>
    <mergeCell ref="O500:R500"/>
    <mergeCell ref="T500:U500"/>
    <mergeCell ref="F503:G503"/>
    <mergeCell ref="O503:R503"/>
    <mergeCell ref="T503:U503"/>
    <mergeCell ref="E502:G502"/>
    <mergeCell ref="O502:R502"/>
    <mergeCell ref="F507:G507"/>
    <mergeCell ref="O507:R507"/>
    <mergeCell ref="T507:U507"/>
    <mergeCell ref="F510:G510"/>
    <mergeCell ref="O510:R510"/>
    <mergeCell ref="T510:U510"/>
    <mergeCell ref="O509:R509"/>
    <mergeCell ref="T509:U509"/>
    <mergeCell ref="E504:G504"/>
    <mergeCell ref="O504:R504"/>
    <mergeCell ref="T504:U504"/>
    <mergeCell ref="E506:G506"/>
    <mergeCell ref="O506:R506"/>
    <mergeCell ref="T506:U506"/>
    <mergeCell ref="F505:G505"/>
    <mergeCell ref="O505:R505"/>
    <mergeCell ref="T505:U505"/>
    <mergeCell ref="D501:G501"/>
    <mergeCell ref="O501:R501"/>
    <mergeCell ref="T501:U501"/>
    <mergeCell ref="E509:G509"/>
    <mergeCell ref="F511:G511"/>
    <mergeCell ref="O511:R511"/>
    <mergeCell ref="T511:U511"/>
    <mergeCell ref="F512:G512"/>
    <mergeCell ref="O512:R512"/>
    <mergeCell ref="T512:U512"/>
    <mergeCell ref="F513:G513"/>
    <mergeCell ref="O513:R513"/>
    <mergeCell ref="T513:U513"/>
    <mergeCell ref="F514:G514"/>
    <mergeCell ref="O514:R514"/>
    <mergeCell ref="T514:U514"/>
    <mergeCell ref="F515:G515"/>
    <mergeCell ref="O515:R515"/>
    <mergeCell ref="T515:U515"/>
    <mergeCell ref="F516:G516"/>
    <mergeCell ref="O516:R516"/>
    <mergeCell ref="T516:U516"/>
    <mergeCell ref="F517:G517"/>
    <mergeCell ref="O517:R517"/>
    <mergeCell ref="T517:U517"/>
    <mergeCell ref="F519:G519"/>
    <mergeCell ref="O519:R519"/>
    <mergeCell ref="T519:U519"/>
    <mergeCell ref="O518:R518"/>
    <mergeCell ref="T518:U518"/>
    <mergeCell ref="E518:G518"/>
    <mergeCell ref="T522:U522"/>
    <mergeCell ref="F523:G523"/>
    <mergeCell ref="O523:R523"/>
    <mergeCell ref="T523:U523"/>
    <mergeCell ref="F524:G524"/>
    <mergeCell ref="O524:R524"/>
    <mergeCell ref="T524:U524"/>
    <mergeCell ref="F525:G525"/>
    <mergeCell ref="O525:R525"/>
    <mergeCell ref="T525:U525"/>
    <mergeCell ref="E521:G521"/>
    <mergeCell ref="O521:R521"/>
    <mergeCell ref="T521:U521"/>
    <mergeCell ref="F522:G522"/>
    <mergeCell ref="O522:R522"/>
    <mergeCell ref="O520:R520"/>
    <mergeCell ref="T520:U520"/>
    <mergeCell ref="F526:G526"/>
    <mergeCell ref="O526:R526"/>
    <mergeCell ref="T526:U526"/>
    <mergeCell ref="F527:G527"/>
    <mergeCell ref="O527:R527"/>
    <mergeCell ref="T527:U527"/>
    <mergeCell ref="F528:G528"/>
    <mergeCell ref="O528:R528"/>
    <mergeCell ref="T528:U528"/>
    <mergeCell ref="F529:G529"/>
    <mergeCell ref="O529:R529"/>
    <mergeCell ref="T529:U529"/>
    <mergeCell ref="F534:G534"/>
    <mergeCell ref="O534:R534"/>
    <mergeCell ref="T534:U534"/>
    <mergeCell ref="T532:U532"/>
    <mergeCell ref="B530:G530"/>
    <mergeCell ref="O530:R530"/>
    <mergeCell ref="T530:U530"/>
    <mergeCell ref="E533:G533"/>
    <mergeCell ref="O533:R533"/>
    <mergeCell ref="T533:U533"/>
    <mergeCell ref="D532:G532"/>
    <mergeCell ref="O532:R532"/>
    <mergeCell ref="T559:U559"/>
    <mergeCell ref="F561:G561"/>
    <mergeCell ref="O561:R561"/>
    <mergeCell ref="T561:U561"/>
    <mergeCell ref="O560:R560"/>
    <mergeCell ref="T560:U560"/>
    <mergeCell ref="T566:U566"/>
    <mergeCell ref="F567:G567"/>
    <mergeCell ref="O567:R567"/>
    <mergeCell ref="T567:U567"/>
    <mergeCell ref="F569:G569"/>
    <mergeCell ref="O569:R569"/>
    <mergeCell ref="T569:U569"/>
    <mergeCell ref="T572:U572"/>
    <mergeCell ref="F573:G573"/>
    <mergeCell ref="O573:R573"/>
    <mergeCell ref="T573:U573"/>
    <mergeCell ref="E565:G565"/>
    <mergeCell ref="O565:R565"/>
    <mergeCell ref="T565:U565"/>
    <mergeCell ref="E568:G568"/>
    <mergeCell ref="O568:R568"/>
    <mergeCell ref="T568:U568"/>
    <mergeCell ref="F566:G566"/>
    <mergeCell ref="O566:R566"/>
    <mergeCell ref="O571:R571"/>
    <mergeCell ref="T571:U571"/>
    <mergeCell ref="E571:G571"/>
    <mergeCell ref="F578:G578"/>
    <mergeCell ref="O578:R578"/>
    <mergeCell ref="T578:U578"/>
    <mergeCell ref="F579:G579"/>
    <mergeCell ref="O579:R579"/>
    <mergeCell ref="T579:U579"/>
    <mergeCell ref="F581:G581"/>
    <mergeCell ref="O581:R581"/>
    <mergeCell ref="T581:U581"/>
    <mergeCell ref="E580:G580"/>
    <mergeCell ref="O580:R580"/>
    <mergeCell ref="T580:U580"/>
    <mergeCell ref="F584:G584"/>
    <mergeCell ref="O584:R584"/>
    <mergeCell ref="T584:U584"/>
    <mergeCell ref="F585:G585"/>
    <mergeCell ref="O585:R585"/>
    <mergeCell ref="T585:U585"/>
    <mergeCell ref="O597:R597"/>
    <mergeCell ref="T597:U597"/>
    <mergeCell ref="F598:G598"/>
    <mergeCell ref="O598:R598"/>
    <mergeCell ref="T598:U598"/>
    <mergeCell ref="F599:G599"/>
    <mergeCell ref="O599:R599"/>
    <mergeCell ref="T599:U599"/>
    <mergeCell ref="F600:G600"/>
    <mergeCell ref="O600:R600"/>
    <mergeCell ref="T600:U600"/>
    <mergeCell ref="F602:G602"/>
    <mergeCell ref="O602:R602"/>
    <mergeCell ref="T602:U602"/>
    <mergeCell ref="F604:G604"/>
    <mergeCell ref="O604:R604"/>
    <mergeCell ref="T604:U604"/>
    <mergeCell ref="E603:G603"/>
    <mergeCell ref="O603:R603"/>
    <mergeCell ref="T603:U603"/>
    <mergeCell ref="F607:G607"/>
    <mergeCell ref="O607:R607"/>
    <mergeCell ref="T607:U607"/>
    <mergeCell ref="F608:G608"/>
    <mergeCell ref="O608:R608"/>
    <mergeCell ref="T608:U608"/>
    <mergeCell ref="O611:R611"/>
    <mergeCell ref="T611:U611"/>
    <mergeCell ref="F613:G613"/>
    <mergeCell ref="O613:R613"/>
    <mergeCell ref="T613:U613"/>
    <mergeCell ref="F616:G616"/>
    <mergeCell ref="O616:R616"/>
    <mergeCell ref="T616:U616"/>
    <mergeCell ref="D614:G614"/>
    <mergeCell ref="O614:R614"/>
    <mergeCell ref="O617:R617"/>
    <mergeCell ref="T617:U617"/>
    <mergeCell ref="O628:R628"/>
    <mergeCell ref="T628:U628"/>
    <mergeCell ref="F629:G629"/>
    <mergeCell ref="O629:R629"/>
    <mergeCell ref="T629:U629"/>
    <mergeCell ref="O631:R631"/>
    <mergeCell ref="T631:U631"/>
    <mergeCell ref="F634:G634"/>
    <mergeCell ref="O634:R634"/>
    <mergeCell ref="T634:U634"/>
    <mergeCell ref="F635:G635"/>
    <mergeCell ref="O635:R635"/>
    <mergeCell ref="T635:U635"/>
    <mergeCell ref="D632:G632"/>
    <mergeCell ref="O632:R632"/>
    <mergeCell ref="O636:R636"/>
    <mergeCell ref="T636:U636"/>
    <mergeCell ref="F638:G638"/>
    <mergeCell ref="O638:R638"/>
    <mergeCell ref="T638:U638"/>
    <mergeCell ref="F639:G639"/>
    <mergeCell ref="O639:R639"/>
    <mergeCell ref="T639:U639"/>
    <mergeCell ref="O643:R643"/>
    <mergeCell ref="T643:U643"/>
    <mergeCell ref="F644:G644"/>
    <mergeCell ref="O644:R644"/>
    <mergeCell ref="T644:U644"/>
    <mergeCell ref="F645:G645"/>
    <mergeCell ref="O645:R645"/>
    <mergeCell ref="T645:U645"/>
    <mergeCell ref="F647:G647"/>
    <mergeCell ref="O647:R647"/>
    <mergeCell ref="T647:U647"/>
    <mergeCell ref="F648:G648"/>
    <mergeCell ref="O648:R648"/>
    <mergeCell ref="T648:U648"/>
    <mergeCell ref="F652:G652"/>
    <mergeCell ref="O652:R652"/>
    <mergeCell ref="T652:U652"/>
    <mergeCell ref="F653:G653"/>
    <mergeCell ref="O653:R653"/>
    <mergeCell ref="T653:U653"/>
    <mergeCell ref="O656:R656"/>
    <mergeCell ref="T656:U656"/>
    <mergeCell ref="F657:G657"/>
    <mergeCell ref="O657:R657"/>
    <mergeCell ref="T657:U657"/>
    <mergeCell ref="F658:G658"/>
    <mergeCell ref="O658:R658"/>
    <mergeCell ref="T658:U658"/>
    <mergeCell ref="T678:U678"/>
    <mergeCell ref="F680:G680"/>
    <mergeCell ref="O680:R680"/>
    <mergeCell ref="T680:U680"/>
    <mergeCell ref="F682:G682"/>
    <mergeCell ref="O682:R682"/>
    <mergeCell ref="T682:U682"/>
    <mergeCell ref="F684:G684"/>
    <mergeCell ref="O684:R684"/>
    <mergeCell ref="T684:U684"/>
    <mergeCell ref="F689:G689"/>
    <mergeCell ref="O689:R689"/>
    <mergeCell ref="T689:U689"/>
    <mergeCell ref="T687:U687"/>
    <mergeCell ref="C686:G686"/>
    <mergeCell ref="O686:R686"/>
    <mergeCell ref="T686:U686"/>
    <mergeCell ref="T683:U683"/>
    <mergeCell ref="D687:G687"/>
    <mergeCell ref="O687:R687"/>
    <mergeCell ref="B685:G685"/>
    <mergeCell ref="O685:R685"/>
    <mergeCell ref="T685:U685"/>
    <mergeCell ref="F690:G690"/>
    <mergeCell ref="O690:R690"/>
    <mergeCell ref="T690:U690"/>
    <mergeCell ref="F691:G691"/>
    <mergeCell ref="O691:R691"/>
    <mergeCell ref="T691:U691"/>
    <mergeCell ref="F692:G692"/>
    <mergeCell ref="O692:R692"/>
    <mergeCell ref="T692:U692"/>
    <mergeCell ref="F694:G694"/>
    <mergeCell ref="O694:R694"/>
    <mergeCell ref="T694:U694"/>
    <mergeCell ref="O693:R693"/>
    <mergeCell ref="T693:U693"/>
    <mergeCell ref="T695:U695"/>
    <mergeCell ref="F696:G696"/>
    <mergeCell ref="O696:R696"/>
    <mergeCell ref="T696:U696"/>
    <mergeCell ref="F698:G698"/>
    <mergeCell ref="O698:R698"/>
    <mergeCell ref="T698:U698"/>
    <mergeCell ref="E697:G697"/>
    <mergeCell ref="O697:R697"/>
    <mergeCell ref="T697:U697"/>
    <mergeCell ref="F699:G699"/>
    <mergeCell ref="O699:R699"/>
    <mergeCell ref="T699:U699"/>
    <mergeCell ref="F700:G700"/>
    <mergeCell ref="O700:R700"/>
    <mergeCell ref="T700:U700"/>
    <mergeCell ref="F701:G701"/>
    <mergeCell ref="O701:R701"/>
    <mergeCell ref="T701:U701"/>
    <mergeCell ref="F703:G703"/>
    <mergeCell ref="O703:R703"/>
    <mergeCell ref="T703:U703"/>
    <mergeCell ref="E702:G702"/>
    <mergeCell ref="O702:R702"/>
    <mergeCell ref="T702:U702"/>
    <mergeCell ref="F704:G704"/>
    <mergeCell ref="O704:R704"/>
    <mergeCell ref="T704:U704"/>
    <mergeCell ref="F705:G705"/>
    <mergeCell ref="O705:R705"/>
    <mergeCell ref="T705:U705"/>
    <mergeCell ref="F706:G706"/>
    <mergeCell ref="O706:R706"/>
    <mergeCell ref="T706:U706"/>
    <mergeCell ref="F708:G708"/>
    <mergeCell ref="O708:R708"/>
    <mergeCell ref="T708:U708"/>
    <mergeCell ref="F710:G710"/>
    <mergeCell ref="O710:R710"/>
    <mergeCell ref="T710:U710"/>
    <mergeCell ref="F713:G713"/>
    <mergeCell ref="O713:R713"/>
    <mergeCell ref="T713:U713"/>
    <mergeCell ref="E712:G712"/>
    <mergeCell ref="O712:R712"/>
    <mergeCell ref="T712:U712"/>
    <mergeCell ref="D711:G711"/>
    <mergeCell ref="E707:G707"/>
    <mergeCell ref="O707:R707"/>
    <mergeCell ref="T707:U707"/>
    <mergeCell ref="E709:G709"/>
    <mergeCell ref="O709:R709"/>
    <mergeCell ref="T709:U709"/>
    <mergeCell ref="F724:G724"/>
    <mergeCell ref="O724:R724"/>
    <mergeCell ref="T724:U724"/>
    <mergeCell ref="F728:G728"/>
    <mergeCell ref="O728:R728"/>
    <mergeCell ref="T728:U728"/>
    <mergeCell ref="F729:G729"/>
    <mergeCell ref="O729:R729"/>
    <mergeCell ref="T729:U729"/>
    <mergeCell ref="F734:G734"/>
    <mergeCell ref="O734:R734"/>
    <mergeCell ref="T734:U734"/>
    <mergeCell ref="F737:G737"/>
    <mergeCell ref="O737:R737"/>
    <mergeCell ref="T737:U737"/>
    <mergeCell ref="E736:G736"/>
    <mergeCell ref="O736:R736"/>
    <mergeCell ref="T736:U736"/>
    <mergeCell ref="D735:G735"/>
    <mergeCell ref="E725:G725"/>
    <mergeCell ref="O725:R725"/>
    <mergeCell ref="T725:U725"/>
    <mergeCell ref="E727:G727"/>
    <mergeCell ref="O727:R727"/>
    <mergeCell ref="T727:U727"/>
    <mergeCell ref="F726:G726"/>
    <mergeCell ref="O726:R726"/>
    <mergeCell ref="T726:U726"/>
    <mergeCell ref="E731:G731"/>
    <mergeCell ref="O731:R731"/>
    <mergeCell ref="T731:U731"/>
    <mergeCell ref="E733:G733"/>
  </mergeCells>
  <pageMargins left="0.78740157480314965" right="0.39370078740157483" top="0.59055118110236227" bottom="0.39370078740157483" header="0.51181102362204722" footer="0.51181102362204722"/>
  <pageSetup paperSize="9" scale="65" fitToHeight="18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пр3</vt:lpstr>
      <vt:lpstr>пр3!Заголовки_для_печати</vt:lpstr>
    </vt:vector>
  </TitlesOfParts>
  <Company>Megion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Сяфукова Эльвира Мягзумовна</dc:creator>
  <cp:lastModifiedBy>Сяфукова Эльвира Мягзумовна</cp:lastModifiedBy>
  <cp:lastPrinted>2025-07-17T11:25:17Z</cp:lastPrinted>
  <dcterms:created xsi:type="dcterms:W3CDTF">2025-07-17T10:55:31Z</dcterms:created>
  <dcterms:modified xsi:type="dcterms:W3CDTF">2025-09-09T07:11:55Z</dcterms:modified>
</cp:coreProperties>
</file>