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города от 21.05.2021 №75\"/>
    </mc:Choice>
  </mc:AlternateContent>
  <bookViews>
    <workbookView xWindow="0" yWindow="0" windowWidth="27090" windowHeight="12060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 s="1"/>
  <c r="B19" i="1" s="1"/>
  <c r="C17" i="1"/>
  <c r="B13" i="1"/>
  <c r="C13" i="1"/>
  <c r="B18" i="1"/>
  <c r="C18" i="1"/>
  <c r="C16" i="1" l="1"/>
  <c r="C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<sst xmlns="http://schemas.openxmlformats.org/spreadsheetml/2006/main" count="17" uniqueCount="15">
  <si>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</si>
  <si>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</si>
  <si>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</si>
  <si>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</si>
  <si>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</si>
  <si>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2023 год</t>
  </si>
  <si>
    <t>2022 год</t>
  </si>
  <si>
    <t>Сумма на год (тыс.руб)</t>
  </si>
  <si>
    <t>Наименование</t>
  </si>
  <si>
    <t xml:space="preserve"> Программа муниципальных внутренних заимствований </t>
  </si>
  <si>
    <r>
      <t xml:space="preserve">от " 21 " _05_2021 № </t>
    </r>
    <r>
      <rPr>
        <u/>
        <sz val="10"/>
        <rFont val="Times New Roman"/>
        <family val="1"/>
        <charset val="204"/>
      </rPr>
      <t>75</t>
    </r>
  </si>
  <si>
    <t>города Мегиона</t>
  </si>
  <si>
    <t xml:space="preserve">к решению Думы </t>
  </si>
  <si>
    <t>Приложение 14</t>
  </si>
  <si>
    <t xml:space="preserve">городского округа Мегион Ханты-Мансийского автономного округа – Югры на плановый период 2022 и 2023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</si>
</sst>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1" applyFont="1" applyFill="1" applyBorder="1" applyAlignment="1" applyProtection="1">
      <alignment horizontal="left"/>
      <protection hidden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8">
          <cell r="C18">
            <v>300766.09999999998</v>
          </cell>
          <cell r="D18">
            <v>250513.9</v>
          </cell>
        </row>
        <row r="20">
          <cell r="C20">
            <v>-175045.9</v>
          </cell>
        </row>
        <row r="21">
          <cell r="D21">
            <v>-125720.2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I13" sqref="I13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9" t="s">
        <v>13</v>
      </c>
    </row>
    <row r="2" spans="1:3" x14ac:dyDescent="0.25">
      <c r="C2" s="9" t="s">
        <v>12</v>
      </c>
    </row>
    <row r="3" spans="1:3" x14ac:dyDescent="0.25">
      <c r="C3" s="2" t="s">
        <v>11</v>
      </c>
    </row>
    <row r="4" spans="1:3" x14ac:dyDescent="0.25">
      <c r="C4" s="9" t="s">
        <v>10</v>
      </c>
    </row>
    <row r="8" spans="1:3" s="8" customFormat="1" x14ac:dyDescent="0.25">
      <c r="A8" s="14" t="s">
        <v>9</v>
      </c>
      <c r="B8" s="14"/>
      <c r="C8" s="14"/>
    </row>
    <row r="9" spans="1:3" s="8" customFormat="1" ht="33" customHeight="1" x14ac:dyDescent="0.25">
      <c r="A9" s="15" t="s">
        <v>14</v>
      </c>
      <c r="B9" s="15"/>
      <c r="C9" s="15"/>
    </row>
    <row r="11" spans="1:3" x14ac:dyDescent="0.25">
      <c r="A11" s="10" t="s">
        <v>8</v>
      </c>
      <c r="B11" s="12" t="s">
        <v>7</v>
      </c>
      <c r="C11" s="13"/>
    </row>
    <row r="12" spans="1:3" x14ac:dyDescent="0.25">
      <c r="A12" s="11"/>
      <c r="B12" s="7" t="s">
        <v>6</v>
      </c>
      <c r="C12" s="6" t="s">
        <v>5</v>
      </c>
    </row>
    <row r="13" spans="1:3" ht="31.5" x14ac:dyDescent="0.25">
      <c r="A13" s="5" t="s">
        <v>4</v>
      </c>
      <c r="B13" s="3">
        <f>SUM(B14:B15)</f>
        <v>0</v>
      </c>
      <c r="C13" s="3">
        <f>SUM(C14:C15)</f>
        <v>0</v>
      </c>
    </row>
    <row r="14" spans="1:3" x14ac:dyDescent="0.25">
      <c r="A14" s="4" t="s">
        <v>2</v>
      </c>
      <c r="B14" s="3">
        <v>0</v>
      </c>
      <c r="C14" s="3">
        <v>0</v>
      </c>
    </row>
    <row r="15" spans="1:3" x14ac:dyDescent="0.25">
      <c r="A15" s="4" t="s">
        <v>1</v>
      </c>
      <c r="B15" s="3">
        <v>0</v>
      </c>
      <c r="C15" s="3">
        <v>0</v>
      </c>
    </row>
    <row r="16" spans="1:3" x14ac:dyDescent="0.25">
      <c r="A16" s="5" t="s">
        <v>3</v>
      </c>
      <c r="B16" s="3">
        <f>SUM(B17:B18)</f>
        <v>125720.19999999998</v>
      </c>
      <c r="C16" s="3">
        <f>SUM(C17:C18)</f>
        <v>124793.7</v>
      </c>
    </row>
    <row r="17" spans="1:3" x14ac:dyDescent="0.25">
      <c r="A17" s="4" t="s">
        <v>2</v>
      </c>
      <c r="B17" s="3">
        <f>SUM([1]пр13!C18)</f>
        <v>300766.09999999998</v>
      </c>
      <c r="C17" s="3">
        <f>SUM([1]пр13!D18)</f>
        <v>250513.9</v>
      </c>
    </row>
    <row r="18" spans="1:3" x14ac:dyDescent="0.25">
      <c r="A18" s="4" t="s">
        <v>1</v>
      </c>
      <c r="B18" s="3">
        <f>SUM([1]пр13!C20)</f>
        <v>-175045.9</v>
      </c>
      <c r="C18" s="3">
        <f>SUM([1]пр13!D21)</f>
        <v>-125720.2</v>
      </c>
    </row>
    <row r="19" spans="1:3" x14ac:dyDescent="0.25">
      <c r="A19" s="4" t="s">
        <v>0</v>
      </c>
      <c r="B19" s="3">
        <f>SUM(B13+B16)</f>
        <v>125720.19999999998</v>
      </c>
      <c r="C19" s="3">
        <f>SUM(C13+C16)</f>
        <v>124793.7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2021-05-25T17:11:50Z</dcterms:created>
  <dcterms:modified xsi:type="dcterms:W3CDTF">2021-05-21T17:30:39Z</dcterms:modified>
</cp:coreProperties>
</file>