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J15" i="1" l="1"/>
  <c r="I15" i="1"/>
  <c r="L14" i="1"/>
  <c r="K14" i="1"/>
  <c r="L13" i="1"/>
  <c r="L15" i="1" s="1"/>
  <c r="K13" i="1"/>
  <c r="L12" i="1"/>
  <c r="K12" i="1"/>
  <c r="L11" i="1"/>
  <c r="K11" i="1"/>
  <c r="K15" i="1" s="1"/>
</calcChain>
</file>

<file path=xl/sharedStrings.xml><?xml version="1.0" encoding="utf-8"?>
<sst xmlns="http://schemas.openxmlformats.org/spreadsheetml/2006/main" count="26" uniqueCount="22">
  <si>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</si>
  <si>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</si>
  <si>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</si>
  <si>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</si>
  <si>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</si>
  <si>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</si>
  <si>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</si>
  <si>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</si>
  <si>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</si>
  <si>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</si>
  <si>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</si>
  <si>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</si>
  <si>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</si>
  <si>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</si>
  <si>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</si>
  <si>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</si>
  <si>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</si>
  <si>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по состоянию на 01.01.2019</t>
  </si>
  <si>
    <t>на 01.01.2019</t>
  </si>
  <si>
    <t>Публичное акционерное общество Банк "Финансовая Корпорация Открытие"</t>
  </si>
  <si>
    <t>Департамент финансов Ханты-Мансийского автономного округа - Югры</t>
  </si>
  <si>
    <t>на 01.04.2019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</si>
</sst>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topLeftCell="A10" workbookViewId="0">
      <selection activeCell="O9" sqref="O9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19" t="s">
        <v>0</v>
      </c>
      <c r="B1" s="19"/>
      <c r="C1" s="19"/>
      <c r="D1" s="19"/>
      <c r="E1" s="20"/>
      <c r="F1" s="20"/>
      <c r="G1" s="20"/>
      <c r="H1" s="20"/>
      <c r="I1" s="20"/>
      <c r="J1" s="20"/>
      <c r="K1" s="20"/>
      <c r="L1" s="20"/>
    </row>
    <row r="2" spans="1:21" ht="15.75" x14ac:dyDescent="0.25">
      <c r="A2" s="19" t="s">
        <v>16</v>
      </c>
      <c r="B2" s="19"/>
      <c r="C2" s="19"/>
      <c r="D2" s="19"/>
      <c r="E2" s="20"/>
      <c r="F2" s="20"/>
      <c r="G2" s="20"/>
      <c r="H2" s="20"/>
      <c r="I2" s="20"/>
      <c r="J2" s="20"/>
      <c r="K2" s="20"/>
      <c r="L2" s="20"/>
    </row>
    <row r="3" spans="1:21" ht="15.75" x14ac:dyDescent="0.25">
      <c r="A3" s="19" t="s">
        <v>17</v>
      </c>
      <c r="B3" s="19"/>
      <c r="C3" s="19"/>
      <c r="D3" s="21"/>
      <c r="E3" s="21"/>
      <c r="F3" s="21"/>
      <c r="G3" s="21"/>
      <c r="H3" s="21"/>
      <c r="I3" s="21"/>
      <c r="J3" s="21"/>
      <c r="K3" s="21"/>
      <c r="L3" s="21"/>
    </row>
    <row r="5" spans="1:21" x14ac:dyDescent="0.25">
      <c r="A5" s="22" t="s">
        <v>1</v>
      </c>
      <c r="B5" s="22" t="s">
        <v>2</v>
      </c>
      <c r="C5" s="22" t="s">
        <v>3</v>
      </c>
      <c r="D5" s="22" t="s">
        <v>4</v>
      </c>
      <c r="E5" s="22" t="s">
        <v>5</v>
      </c>
      <c r="F5" s="22" t="s">
        <v>6</v>
      </c>
      <c r="G5" s="25" t="s">
        <v>7</v>
      </c>
      <c r="H5" s="26"/>
      <c r="I5" s="26"/>
      <c r="J5" s="27"/>
      <c r="K5" s="12" t="s">
        <v>8</v>
      </c>
      <c r="L5" s="12"/>
    </row>
    <row r="6" spans="1:21" x14ac:dyDescent="0.25">
      <c r="A6" s="23"/>
      <c r="B6" s="23"/>
      <c r="C6" s="23"/>
      <c r="D6" s="23"/>
      <c r="E6" s="23"/>
      <c r="F6" s="23"/>
      <c r="G6" s="13" t="s">
        <v>18</v>
      </c>
      <c r="H6" s="14"/>
      <c r="I6" s="13" t="s">
        <v>21</v>
      </c>
      <c r="J6" s="14"/>
      <c r="K6" s="12"/>
      <c r="L6" s="12"/>
    </row>
    <row r="7" spans="1:21" x14ac:dyDescent="0.25">
      <c r="A7" s="23"/>
      <c r="B7" s="23"/>
      <c r="C7" s="23"/>
      <c r="D7" s="23"/>
      <c r="E7" s="23"/>
      <c r="F7" s="23"/>
      <c r="G7" s="15"/>
      <c r="H7" s="16"/>
      <c r="I7" s="15"/>
      <c r="J7" s="16"/>
      <c r="K7" s="12"/>
      <c r="L7" s="12"/>
    </row>
    <row r="8" spans="1:21" x14ac:dyDescent="0.25">
      <c r="A8" s="23"/>
      <c r="B8" s="23"/>
      <c r="C8" s="23"/>
      <c r="D8" s="23"/>
      <c r="E8" s="23"/>
      <c r="F8" s="23"/>
      <c r="G8" s="17"/>
      <c r="H8" s="18"/>
      <c r="I8" s="17"/>
      <c r="J8" s="18"/>
      <c r="K8" s="12"/>
      <c r="L8" s="12"/>
    </row>
    <row r="9" spans="1:21" s="2" customFormat="1" ht="75" x14ac:dyDescent="0.25">
      <c r="A9" s="24"/>
      <c r="B9" s="24"/>
      <c r="C9" s="24"/>
      <c r="D9" s="24"/>
      <c r="E9" s="24"/>
      <c r="F9" s="24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4">
        <v>1</v>
      </c>
      <c r="B11" s="10" t="s">
        <v>11</v>
      </c>
      <c r="C11" s="1" t="s">
        <v>19</v>
      </c>
      <c r="D11" s="11">
        <v>43346</v>
      </c>
      <c r="E11" s="5">
        <v>44074</v>
      </c>
      <c r="F11" s="6">
        <v>70000000</v>
      </c>
      <c r="G11" s="6">
        <v>30000000</v>
      </c>
      <c r="H11" s="6">
        <v>0</v>
      </c>
      <c r="I11" s="6">
        <v>10000000</v>
      </c>
      <c r="J11" s="6">
        <v>0</v>
      </c>
      <c r="K11" s="6">
        <f t="shared" ref="K11:L14" si="0">I11-G11</f>
        <v>-20000000</v>
      </c>
      <c r="L11" s="6">
        <f t="shared" si="0"/>
        <v>0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60" x14ac:dyDescent="0.25">
      <c r="A12" s="4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0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90" x14ac:dyDescent="0.25">
      <c r="A13" s="4">
        <v>3</v>
      </c>
      <c r="B13" s="10" t="s">
        <v>13</v>
      </c>
      <c r="C13" s="1" t="s">
        <v>20</v>
      </c>
      <c r="D13" s="5">
        <v>43445</v>
      </c>
      <c r="E13" s="5">
        <v>43799</v>
      </c>
      <c r="F13" s="6">
        <v>90000000</v>
      </c>
      <c r="G13" s="6">
        <v>90000000</v>
      </c>
      <c r="H13" s="6">
        <v>166438.35999999999</v>
      </c>
      <c r="I13" s="6">
        <v>65454000</v>
      </c>
      <c r="J13" s="6">
        <v>0</v>
      </c>
      <c r="K13" s="6">
        <f t="shared" si="0"/>
        <v>-24546000</v>
      </c>
      <c r="L13" s="6">
        <f t="shared" si="0"/>
        <v>-166438.35999999999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0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28" t="s">
        <v>15</v>
      </c>
      <c r="B15" s="28"/>
      <c r="C15" s="28"/>
      <c r="D15" s="28"/>
      <c r="E15" s="28"/>
      <c r="F15" s="28"/>
      <c r="G15" s="6">
        <f>G11+G13</f>
        <v>120000000</v>
      </c>
      <c r="H15" s="6">
        <f>H11+H13</f>
        <v>166438.35999999999</v>
      </c>
      <c r="I15" s="6">
        <f>I11+I13</f>
        <v>75454000</v>
      </c>
      <c r="J15" s="6">
        <f t="shared" ref="J15:L15" si="1">J11+J13</f>
        <v>0</v>
      </c>
      <c r="K15" s="6">
        <f t="shared" si="1"/>
        <v>-44546000</v>
      </c>
      <c r="L15" s="6">
        <f t="shared" si="1"/>
        <v>-166438.35999999999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2019-04-17T11:07:56Z</dcterms:modified>
</cp:coreProperties>
</file>