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870" windowHeight="71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L11" i="1" l="1"/>
  <c r="K11" i="1"/>
  <c r="H15" i="1" l="1"/>
  <c r="G15" i="1"/>
  <c r="J15" i="1" l="1"/>
  <c r="I15" i="1"/>
  <c r="L14" i="1"/>
  <c r="K14" i="1"/>
  <c r="L13" i="1"/>
  <c r="L15" i="1" s="1"/>
  <c r="L12" i="1"/>
  <c r="K12" i="1"/>
  <c r="K15" i="1" l="1"/>
</calcChain>
</file>

<file path=xl/sharedStrings.xml><?xml version="1.0" encoding="utf-8"?>
<sst xmlns="http://schemas.openxmlformats.org/spreadsheetml/2006/main" count="27" uniqueCount="23">
  <si>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</si>
  <si>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</si>
  <si>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</si>
  <si>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</si>
  <si>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</si>
  <si>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</si>
  <si>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</si>
  <si>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</si>
  <si>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</si>
  <si>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</si>
  <si>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</si>
  <si>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</si>
  <si>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</si>
  <si>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</si>
  <si>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</si>
  <si>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</si>
  <si>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</si>
  <si>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Публичное акционерное общество Банк "Финансовая Корпорация Открытие"</t>
  </si>
  <si>
    <t>на 01.01.2021</t>
  </si>
  <si>
    <t>Договор бюджетного кредита для частичного покрытия дефициата местного бюджета от 21.12.2020 №8/02-20</t>
  </si>
  <si>
    <t>до 20.12.2021</t>
  </si>
  <si>
    <t>по состоянию на 01.10.2021</t>
  </si>
  <si>
    <t>на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</si>
</sst>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topLeftCell="A10" workbookViewId="0">
      <selection activeCell="Q11" sqref="Q11"/>
    </sheetView>
  </sheetViews>
  <sheetFormatPr defaultRowHeight="15" x14ac:dyDescent="0.25"/>
  <cols>
    <col min="2" max="2" width="22.85546875" customWidth="1"/>
    <col min="3" max="3" width="18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ht="15.75" x14ac:dyDescent="0.25">
      <c r="A1" s="31" t="s">
        <v>0</v>
      </c>
      <c r="B1" s="31"/>
      <c r="C1" s="31"/>
      <c r="D1" s="31"/>
      <c r="E1" s="32"/>
      <c r="F1" s="32"/>
      <c r="G1" s="32"/>
      <c r="H1" s="32"/>
      <c r="I1" s="32"/>
      <c r="J1" s="32"/>
      <c r="K1" s="32"/>
      <c r="L1" s="32"/>
    </row>
    <row r="2" spans="1:21" ht="15.75" x14ac:dyDescent="0.25">
      <c r="A2" s="31" t="s">
        <v>16</v>
      </c>
      <c r="B2" s="31"/>
      <c r="C2" s="31"/>
      <c r="D2" s="31"/>
      <c r="E2" s="32"/>
      <c r="F2" s="32"/>
      <c r="G2" s="32"/>
      <c r="H2" s="32"/>
      <c r="I2" s="32"/>
      <c r="J2" s="32"/>
      <c r="K2" s="32"/>
      <c r="L2" s="32"/>
    </row>
    <row r="3" spans="1:21" ht="15.75" x14ac:dyDescent="0.25">
      <c r="A3" s="31" t="s">
        <v>21</v>
      </c>
      <c r="B3" s="31"/>
      <c r="C3" s="31"/>
      <c r="D3" s="33"/>
      <c r="E3" s="33"/>
      <c r="F3" s="33"/>
      <c r="G3" s="33"/>
      <c r="H3" s="33"/>
      <c r="I3" s="33"/>
      <c r="J3" s="33"/>
      <c r="K3" s="33"/>
      <c r="L3" s="33"/>
    </row>
    <row r="5" spans="1:21" x14ac:dyDescent="0.25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4" t="s">
        <v>6</v>
      </c>
      <c r="G5" s="37" t="s">
        <v>7</v>
      </c>
      <c r="H5" s="38"/>
      <c r="I5" s="38"/>
      <c r="J5" s="39"/>
      <c r="K5" s="18" t="s">
        <v>8</v>
      </c>
      <c r="L5" s="18"/>
    </row>
    <row r="6" spans="1:21" x14ac:dyDescent="0.25">
      <c r="A6" s="35"/>
      <c r="B6" s="35"/>
      <c r="C6" s="35"/>
      <c r="D6" s="35"/>
      <c r="E6" s="35"/>
      <c r="F6" s="35"/>
      <c r="G6" s="19" t="s">
        <v>18</v>
      </c>
      <c r="H6" s="20"/>
      <c r="I6" s="25" t="s">
        <v>22</v>
      </c>
      <c r="J6" s="26"/>
      <c r="K6" s="18"/>
      <c r="L6" s="18"/>
    </row>
    <row r="7" spans="1:21" x14ac:dyDescent="0.25">
      <c r="A7" s="35"/>
      <c r="B7" s="35"/>
      <c r="C7" s="35"/>
      <c r="D7" s="35"/>
      <c r="E7" s="35"/>
      <c r="F7" s="35"/>
      <c r="G7" s="21"/>
      <c r="H7" s="22"/>
      <c r="I7" s="27"/>
      <c r="J7" s="28"/>
      <c r="K7" s="18"/>
      <c r="L7" s="18"/>
    </row>
    <row r="8" spans="1:21" x14ac:dyDescent="0.25">
      <c r="A8" s="35"/>
      <c r="B8" s="35"/>
      <c r="C8" s="35"/>
      <c r="D8" s="35"/>
      <c r="E8" s="35"/>
      <c r="F8" s="35"/>
      <c r="G8" s="23"/>
      <c r="H8" s="24"/>
      <c r="I8" s="29"/>
      <c r="J8" s="30"/>
      <c r="K8" s="18"/>
      <c r="L8" s="18"/>
    </row>
    <row r="9" spans="1:21" s="2" customFormat="1" ht="75" x14ac:dyDescent="0.25">
      <c r="A9" s="36"/>
      <c r="B9" s="36"/>
      <c r="C9" s="36"/>
      <c r="D9" s="36"/>
      <c r="E9" s="36"/>
      <c r="F9" s="36"/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</row>
    <row r="10" spans="1:21" s="2" customFormat="1" x14ac:dyDescent="0.25">
      <c r="A10" s="1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21" s="9" customFormat="1" ht="93" customHeight="1" x14ac:dyDescent="0.25">
      <c r="A11" s="12">
        <v>1</v>
      </c>
      <c r="B11" s="13" t="s">
        <v>11</v>
      </c>
      <c r="C11" s="1" t="s">
        <v>17</v>
      </c>
      <c r="D11" s="11">
        <v>44039</v>
      </c>
      <c r="E11" s="16">
        <v>44804</v>
      </c>
      <c r="F11" s="6">
        <v>70000000</v>
      </c>
      <c r="G11" s="7">
        <v>0</v>
      </c>
      <c r="H11" s="7">
        <v>0</v>
      </c>
      <c r="I11" s="7">
        <v>0</v>
      </c>
      <c r="J11" s="7">
        <v>0</v>
      </c>
      <c r="K11" s="7">
        <f t="shared" ref="K11" si="0">I11-G11</f>
        <v>0</v>
      </c>
      <c r="L11" s="7">
        <f t="shared" ref="L11" si="1">J11-H11</f>
        <v>0</v>
      </c>
      <c r="M11" s="8"/>
      <c r="N11" s="8"/>
      <c r="O11"/>
      <c r="P11" s="8"/>
      <c r="Q11" s="8"/>
      <c r="R11" s="8"/>
      <c r="S11" s="8"/>
      <c r="T11" s="8"/>
      <c r="U11" s="8"/>
    </row>
    <row r="12" spans="1:21" s="9" customFormat="1" ht="60" x14ac:dyDescent="0.25">
      <c r="A12" s="15">
        <v>2</v>
      </c>
      <c r="B12" s="10" t="s">
        <v>12</v>
      </c>
      <c r="C12" s="4"/>
      <c r="D12" s="4"/>
      <c r="E12" s="4"/>
      <c r="F12" s="4"/>
      <c r="G12" s="7">
        <v>0</v>
      </c>
      <c r="H12" s="7">
        <v>0</v>
      </c>
      <c r="I12" s="7">
        <v>0</v>
      </c>
      <c r="J12" s="7">
        <v>0</v>
      </c>
      <c r="K12" s="7">
        <f t="shared" ref="K12:L14" si="2">I12-G12</f>
        <v>0</v>
      </c>
      <c r="L12" s="7">
        <f t="shared" si="2"/>
        <v>0</v>
      </c>
      <c r="M12" s="8"/>
      <c r="N12" s="8"/>
      <c r="O12" s="8"/>
      <c r="P12" s="8"/>
      <c r="Q12" s="8"/>
      <c r="R12" s="8"/>
      <c r="S12" s="8"/>
      <c r="T12" s="8"/>
      <c r="U12" s="8"/>
    </row>
    <row r="13" spans="1:21" s="9" customFormat="1" ht="150" x14ac:dyDescent="0.25">
      <c r="A13" s="4">
        <v>3</v>
      </c>
      <c r="B13" s="10" t="s">
        <v>13</v>
      </c>
      <c r="C13" s="1" t="s">
        <v>19</v>
      </c>
      <c r="D13" s="5">
        <v>44186</v>
      </c>
      <c r="E13" s="5" t="s">
        <v>20</v>
      </c>
      <c r="F13" s="6">
        <v>50000000</v>
      </c>
      <c r="G13" s="6">
        <v>50000000</v>
      </c>
      <c r="H13" s="6">
        <v>0</v>
      </c>
      <c r="I13" s="6">
        <v>12500600</v>
      </c>
      <c r="J13" s="6">
        <v>0</v>
      </c>
      <c r="K13" s="6">
        <f>I13-G13</f>
        <v>-37499400</v>
      </c>
      <c r="L13" s="6">
        <f t="shared" si="2"/>
        <v>0</v>
      </c>
      <c r="M13" s="8"/>
      <c r="N13" s="8"/>
      <c r="O13" s="8"/>
      <c r="P13" s="8"/>
      <c r="Q13" s="8"/>
      <c r="R13" s="8"/>
      <c r="S13" s="8"/>
      <c r="T13" s="8"/>
      <c r="U13" s="8"/>
    </row>
    <row r="14" spans="1:21" s="9" customFormat="1" ht="45" x14ac:dyDescent="0.25">
      <c r="A14" s="4">
        <v>4</v>
      </c>
      <c r="B14" s="10" t="s">
        <v>14</v>
      </c>
      <c r="C14" s="4"/>
      <c r="D14" s="4"/>
      <c r="E14" s="4"/>
      <c r="F14" s="4"/>
      <c r="G14" s="7">
        <v>0</v>
      </c>
      <c r="H14" s="7">
        <v>0</v>
      </c>
      <c r="I14" s="7">
        <v>0</v>
      </c>
      <c r="J14" s="7">
        <v>0</v>
      </c>
      <c r="K14" s="7">
        <f t="shared" si="2"/>
        <v>0</v>
      </c>
      <c r="L14" s="7">
        <f t="shared" si="2"/>
        <v>0</v>
      </c>
      <c r="M14" s="8"/>
      <c r="N14" s="8"/>
      <c r="O14" s="8"/>
      <c r="P14" s="8"/>
      <c r="Q14" s="8"/>
      <c r="R14" s="8"/>
      <c r="S14" s="8"/>
      <c r="T14" s="8"/>
      <c r="U14" s="8"/>
    </row>
    <row r="15" spans="1:21" s="9" customFormat="1" x14ac:dyDescent="0.25">
      <c r="A15" s="17" t="s">
        <v>15</v>
      </c>
      <c r="B15" s="17"/>
      <c r="C15" s="17"/>
      <c r="D15" s="17"/>
      <c r="E15" s="17"/>
      <c r="F15" s="17"/>
      <c r="G15" s="6">
        <f t="shared" ref="G15:L15" si="3">G11+G13</f>
        <v>50000000</v>
      </c>
      <c r="H15" s="6">
        <f t="shared" si="3"/>
        <v>0</v>
      </c>
      <c r="I15" s="6">
        <f t="shared" si="3"/>
        <v>12500600</v>
      </c>
      <c r="J15" s="6">
        <f t="shared" si="3"/>
        <v>0</v>
      </c>
      <c r="K15" s="6">
        <f t="shared" si="3"/>
        <v>-37499400</v>
      </c>
      <c r="L15" s="6">
        <f t="shared" si="3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1" s="9" customFormat="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</sheetData>
  <mergeCells count="14">
    <mergeCell ref="A15:F15"/>
    <mergeCell ref="K5:L8"/>
    <mergeCell ref="G6:H8"/>
    <mergeCell ref="I6:J8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J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2021-10-22T09:37:54Z</dcterms:modified>
</cp:coreProperties>
</file>