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4" sheetId="1" state="visible" r:id="rId1"/>
  </sheets>
  <definedNames>
    <definedName name="Print_Titles" localSheetId="0" hidden="0">пр4!$7:$10</definedName>
  </definedNames>
  <calcPr/>
</workbook>
</file>

<file path=xl/sharedStrings.xml><?xml version="1.0" encoding="utf-8"?>
<sst xmlns="http://schemas.openxmlformats.org/spreadsheetml/2006/main" count="756" uniqueCount="756">
  <si>
    <t xml:space="preserve">Исполнение расходов городского округа Мегион Ханты-Мансийского автономного округа - Югры по разделам, подразделам классификации расходов бюджетов за полугодие 2026 года</t>
  </si>
  <si>
    <t xml:space="preserve">    Ф К Р </t>
  </si>
  <si>
    <t xml:space="preserve">    К Ц С Р </t>
  </si>
  <si>
    <t xml:space="preserve">    К В Р </t>
  </si>
  <si>
    <t>Наименование</t>
  </si>
  <si>
    <t>ФКР</t>
  </si>
  <si>
    <t>Рз</t>
  </si>
  <si>
    <t>Пр</t>
  </si>
  <si>
    <t>ФКР_DDXX</t>
  </si>
  <si>
    <t>Колонка_19</t>
  </si>
  <si>
    <t>КЦСР</t>
  </si>
  <si>
    <t>КВР</t>
  </si>
  <si>
    <t xml:space="preserve">Роспись за 1-й квартал</t>
  </si>
  <si>
    <t xml:space="preserve">Роспись за 2-й квартал</t>
  </si>
  <si>
    <t xml:space="preserve">Роспись за 3-й квартал</t>
  </si>
  <si>
    <t xml:space="preserve">Роспись за 4-й квартал</t>
  </si>
  <si>
    <t xml:space="preserve">Показатели сводной бюджетной росписи  на 01.07.2026 (тыс.рублей)
</t>
  </si>
  <si>
    <t xml:space="preserve">Роспись на второй год</t>
  </si>
  <si>
    <t xml:space="preserve">Роспись на третий год</t>
  </si>
  <si>
    <t xml:space="preserve">Исполнено на 01.07.2026 (тыс.рублей)</t>
  </si>
  <si>
    <t>Остаток</t>
  </si>
  <si>
    <t xml:space="preserve">% исполнения к бюджетным ассигнованиям на 2026 год</t>
  </si>
  <si>
    <t/>
  </si>
  <si>
    <t>4</t>
  </si>
  <si>
    <t>5</t>
  </si>
  <si>
    <t>6</t>
  </si>
  <si>
    <t xml:space="preserve">Раздел: ОБЩЕГОСУДАРСТВЕННЫЕ ВОПРОСЫ</t>
  </si>
  <si>
    <t>01</t>
  </si>
  <si>
    <t xml:space="preserve">Подраздел: Функционирование высшего должностного лица субъекта Российской Федерации и муниципального образования</t>
  </si>
  <si>
    <t>02</t>
  </si>
  <si>
    <t>10</t>
  </si>
  <si>
    <t xml:space="preserve">Целевая статья: 22.4.01.02030;Глава муниципального образования</t>
  </si>
  <si>
    <t>2240102030</t>
  </si>
  <si>
    <t>22.4.01.02030</t>
  </si>
  <si>
    <t xml:space="preserve">Вид расхода:1.2.1;Фонд оплаты труда государственных (муниципальных) органов</t>
  </si>
  <si>
    <t>1.2.1</t>
  </si>
  <si>
    <t xml:space="preserve">Вид расхода:1.2.2;Иные выплаты персоналу государственных (муниципальных) органов, за исключением фонда оплаты труда</t>
  </si>
  <si>
    <t>1.2.2</t>
  </si>
  <si>
    <t xml:space="preserve"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</si>
  <si>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1.2.9</t>
  </si>
  <si>
    <t xml:space="preserve"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</si>
  <si>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</si>
  <si>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 xml:space="preserve">Целевая статья: 40.0.01.02040;Расходы на обеспечение функций органов местного самоуправления</t>
  </si>
  <si>
    <t>4000102040</t>
  </si>
  <si>
    <t>40.0.01.02040</t>
  </si>
  <si>
    <t xml:space="preserve">Целевая статья: 40.0.01.02110;Председатель представительного органа муниципального образования</t>
  </si>
  <si>
    <t>4000102110</t>
  </si>
  <si>
    <t>40.0.01.02110</t>
  </si>
  <si>
    <t xml:space="preserve"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</si>
  <si>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</si>
  <si>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 xml:space="preserve">Целевая статья: 22.4.01.02040;Расходы на обеспечение функций органов местного самоуправления</t>
  </si>
  <si>
    <t>2240102040</t>
  </si>
  <si>
    <t>22.4.01.02040</t>
  </si>
  <si>
    <t xml:space="preserve">Вид расхода:3.2.1;Пособия, компенсации и иные социальные выплаты гражданам, кроме публичных нормативных обязательств</t>
  </si>
  <si>
    <t>3.2.1</t>
  </si>
  <si>
    <t xml:space="preserve">Подраздел: Судебная система</t>
  </si>
  <si>
    <t>05</t>
  </si>
  <si>
    <t xml:space="preserve"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</si>
  <si>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4000451200</t>
  </si>
  <si>
    <t>40.0.04.51200</t>
  </si>
  <si>
    <t xml:space="preserve">Вид расхода:2.4.4;Прочая закупка товаров, работ и услуг для обеспечения государственных (муниципальных) нужд</t>
  </si>
  <si>
    <t>2.4.4</t>
  </si>
  <si>
    <t xml:space="preserve">Подраздел: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</si>
  <si>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</si>
  <si>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Целевая статья: 05.4.01.02040;Расходы на обеспечение функций органов местного самоуправления</t>
  </si>
  <si>
    <t>0540102040</t>
  </si>
  <si>
    <t>05.4.01.02040</t>
  </si>
  <si>
    <t xml:space="preserve">Целевая статья: 40.0.01.02250;Руководитель Контрольно-счетной палаты муниципального образования</t>
  </si>
  <si>
    <t>4000102250</t>
  </si>
  <si>
    <t>40.0.01.02250</t>
  </si>
  <si>
    <t xml:space="preserve">Целевая статья: 40.0.01.02260;Аудитор Контрольно-счетной палаты муниципального образования</t>
  </si>
  <si>
    <t>4000102260</t>
  </si>
  <si>
    <t>40.0.01.02260</t>
  </si>
  <si>
    <t xml:space="preserve">Подраздел: Резервные фонды</t>
  </si>
  <si>
    <t>11</t>
  </si>
  <si>
    <t xml:space="preserve">Целевая статья: 40.0.02.99990;Реализация мероприятий</t>
  </si>
  <si>
    <t>4000299990</t>
  </si>
  <si>
    <t>40.0.02.99990</t>
  </si>
  <si>
    <t xml:space="preserve">Вид расхода:8.7.0;Резервные средства</t>
  </si>
  <si>
    <t>8.7.0</t>
  </si>
  <si>
    <t xml:space="preserve">Подраздел: Другие общегосударственные вопросы</t>
  </si>
  <si>
    <t>13</t>
  </si>
  <si>
    <t xml:space="preserve">Целевая статья: 07.4.11.99990;Реализация мероприятий</t>
  </si>
  <si>
    <t>0741199990</t>
  </si>
  <si>
    <t>07.4.11.99990</t>
  </si>
  <si>
    <t xml:space="preserve">Целевая статья: 10.4.11.99990;Реализация мероприятий</t>
  </si>
  <si>
    <t>1041199990</t>
  </si>
  <si>
    <t>10.4.11.99990</t>
  </si>
  <si>
    <t xml:space="preserve">Вид расхода:2.4.7;Закупка энергетических ресурсов</t>
  </si>
  <si>
    <t>2.4.7</t>
  </si>
  <si>
    <t xml:space="preserve">Целевая статья: 10.4.12.99990;Реализация мероприятий</t>
  </si>
  <si>
    <t>1041299990</t>
  </si>
  <si>
    <t>10.4.12.99990</t>
  </si>
  <si>
    <t xml:space="preserve">Целевая статья: 22.4.01.20901;Уплата членских взносов</t>
  </si>
  <si>
    <t>2240120901</t>
  </si>
  <si>
    <t>22.4.01.20901</t>
  </si>
  <si>
    <t xml:space="preserve">Вид расхода:8.5.3;Уплата иных платежей</t>
  </si>
  <si>
    <t>8.5.3</t>
  </si>
  <si>
    <t xml:space="preserve"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</si>
  <si>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2241184250</t>
  </si>
  <si>
    <t>22.4.11.84250</t>
  </si>
  <si>
    <t xml:space="preserve"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</si>
  <si>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2241184270</t>
  </si>
  <si>
    <t>22.4.11.84270</t>
  </si>
  <si>
    <t xml:space="preserve">Целевая статья: 22.4.12.71603;Единовременные денежные вознаграждения к Почетной грамоте</t>
  </si>
  <si>
    <t>2241271603</t>
  </si>
  <si>
    <t>22.4.12.71603</t>
  </si>
  <si>
    <t xml:space="preserve">Вид расхода:3.5.0;Премии и гранты</t>
  </si>
  <si>
    <t>3.5.0</t>
  </si>
  <si>
    <t xml:space="preserve">Целевая статья: 22.4.12.71604;Единовременные денежные выплаты -присвоение почетного звания "Почетный житель города Мегион"</t>
  </si>
  <si>
    <t>2241271604</t>
  </si>
  <si>
    <t>22.4.12.71604</t>
  </si>
  <si>
    <t xml:space="preserve">Целевая статья: 22.4.13.00590;Расходы на обеспечение деятельности (оказание услуг) муниципальных учреждений</t>
  </si>
  <si>
    <t>2241300590</t>
  </si>
  <si>
    <t>22.4.13.00590</t>
  </si>
  <si>
    <t xml:space="preserve">Вид расхода:1.1.1;Фонд оплаты труда учреждений</t>
  </si>
  <si>
    <t>1.1.1</t>
  </si>
  <si>
    <t xml:space="preserve">Вид расхода:1.1.2;Иные выплаты персоналу учреждений, за исключением фонда оплаты труда</t>
  </si>
  <si>
    <t>1.1.2</t>
  </si>
  <si>
    <t xml:space="preserve"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</si>
  <si>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1.1.9</t>
  </si>
  <si>
    <t xml:space="preserve">Вид расхода:8.5.1;Уплата налога на имущество организаций и земельного налога</t>
  </si>
  <si>
    <t>8.5.1</t>
  </si>
  <si>
    <t xml:space="preserve">Вид расхода:8.5.2;Уплата прочих налогов, сборов</t>
  </si>
  <si>
    <t>8.5.2</t>
  </si>
  <si>
    <t xml:space="preserve">Целевая статья: 22.4.13.99990;Реализация мероприятий</t>
  </si>
  <si>
    <t>2241399990</t>
  </si>
  <si>
    <t>22.4.13.99990</t>
  </si>
  <si>
    <t xml:space="preserve">Целевая статья: 40.0.01.02400;Прочие мероприятия органов местного самоуправления</t>
  </si>
  <si>
    <t>4000102400</t>
  </si>
  <si>
    <t>40.0.01.02400</t>
  </si>
  <si>
    <t xml:space="preserve">Целевая статья: 40.0.01.20901;Уплата членских взносов</t>
  </si>
  <si>
    <t>4000120901</t>
  </si>
  <si>
    <t>40.0.01.20901</t>
  </si>
  <si>
    <t xml:space="preserve">Целевая статья: 40.0.03.20904;Исполнение исполнительных документов</t>
  </si>
  <si>
    <t>4000320904</t>
  </si>
  <si>
    <t>40.0.03.20904</t>
  </si>
  <si>
    <t xml:space="preserve">Вид расхода:8.3.1;Исполнение судебных актов Российской Федерации и мировых соглашений по возмещению причиненного вреда</t>
  </si>
  <si>
    <t>8.3.1</t>
  </si>
  <si>
    <t xml:space="preserve">Целевая статья: 40.0.03.20905;Исполнение постановлений, предписаний надзорных органов</t>
  </si>
  <si>
    <t>4000320905</t>
  </si>
  <si>
    <t>40.0.03.20905</t>
  </si>
  <si>
    <t xml:space="preserve">Целевая статья: 40.0.03.71603;Единовременные денежные вознаграждения к Почетной грамоте (Думы города)</t>
  </si>
  <si>
    <t>4000371603</t>
  </si>
  <si>
    <t>40.0.03.71603</t>
  </si>
  <si>
    <t xml:space="preserve"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</si>
  <si>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4000385150</t>
  </si>
  <si>
    <t>40.0.03.85150</t>
  </si>
  <si>
    <t xml:space="preserve">Целевая статья: 40.0.03.99990;Реализация мероприятий</t>
  </si>
  <si>
    <t>4000399990</t>
  </si>
  <si>
    <t>40.0.03.99990</t>
  </si>
  <si>
    <t xml:space="preserve">Целевая статья: 40.0.05.99990;Реализация мероприятий</t>
  </si>
  <si>
    <t>4000599990</t>
  </si>
  <si>
    <t>40.0.05.99990</t>
  </si>
  <si>
    <t xml:space="preserve">Раздел: НАЦИОНАЛЬНАЯ БЕЗОПАСНОСТЬ И ПРАВООХРАНИТЕЛЬНАЯ ДЕЯТЕЛЬНОСТЬ</t>
  </si>
  <si>
    <t xml:space="preserve">Подраздел: Органы юстиции</t>
  </si>
  <si>
    <t>30</t>
  </si>
  <si>
    <t xml:space="preserve"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</si>
  <si>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2241159300</t>
  </si>
  <si>
    <t>22.4.11.59300</t>
  </si>
  <si>
    <t xml:space="preserve"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</si>
  <si>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22411D9300</t>
  </si>
  <si>
    <t>22.4.11.D9300</t>
  </si>
  <si>
    <t xml:space="preserve">Подраздел: Гражданская оборона</t>
  </si>
  <si>
    <t>09</t>
  </si>
  <si>
    <t xml:space="preserve">Целевая статья: 18.4.20.99990;Реализация мероприятий</t>
  </si>
  <si>
    <t>1842099990</t>
  </si>
  <si>
    <t>18.4.20.99990</t>
  </si>
  <si>
    <t xml:space="preserve">Подраздел: Защита населения и территории от чрезвычайных ситуаций природного и техногенного характера, пожарная безопасность</t>
  </si>
  <si>
    <t>31</t>
  </si>
  <si>
    <t xml:space="preserve">Целевая статья: 01.4.11.99990;Реализация мероприятий</t>
  </si>
  <si>
    <t>0141199990</t>
  </si>
  <si>
    <t>01.4.11.99990</t>
  </si>
  <si>
    <t xml:space="preserve">Целевая статья: 01.4.12.99990;Реализация мероприятий</t>
  </si>
  <si>
    <t>0141299990</t>
  </si>
  <si>
    <t>01.4.12.99990</t>
  </si>
  <si>
    <t xml:space="preserve">Целевая статья: 01.4.13.00590;Расходы на обеспечение деятельности (оказание услуг) муниципальных учреждений</t>
  </si>
  <si>
    <t>0141300590</t>
  </si>
  <si>
    <t>01.4.13.00590</t>
  </si>
  <si>
    <t xml:space="preserve"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</si>
  <si>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0141485310</t>
  </si>
  <si>
    <t>01.4.14.85310</t>
  </si>
  <si>
    <t xml:space="preserve">Целевая статья: 01.4.14.99990;Реализация мероприятий</t>
  </si>
  <si>
    <t>0141499990</t>
  </si>
  <si>
    <t>01.4.14.99990</t>
  </si>
  <si>
    <t xml:space="preserve">Подраздел: Другие вопросы в области национальной безопасности и правоохранительной деятельности</t>
  </si>
  <si>
    <t>14</t>
  </si>
  <si>
    <t xml:space="preserve">Целевая статья: 17.4.11.82300;Создание условий для деятельности народных дружин</t>
  </si>
  <si>
    <t>1741182300</t>
  </si>
  <si>
    <t>17.4.11.82300</t>
  </si>
  <si>
    <t xml:space="preserve">Вид расхода:1.2.3;Иные выплаты государственных (муниципальных) органов привлекаемым лицам</t>
  </si>
  <si>
    <t>1.2.3</t>
  </si>
  <si>
    <t xml:space="preserve">Целевая статья: 17.4.11.99990;Реализация мероприятий</t>
  </si>
  <si>
    <t>1741199990</t>
  </si>
  <si>
    <t>17.4.11.99990</t>
  </si>
  <si>
    <t xml:space="preserve">Целевая статья: 17.4.11.S2300;Создание условий для деятельности народных дружин за счет средств бюджета муниципального образования</t>
  </si>
  <si>
    <t>17411S2300</t>
  </si>
  <si>
    <t>17.4.11.S2300</t>
  </si>
  <si>
    <t xml:space="preserve">Целевая статья: 17.4.12.99990;Реализация мероприятий</t>
  </si>
  <si>
    <t>1741299990</t>
  </si>
  <si>
    <t>17.4.12.99990</t>
  </si>
  <si>
    <t xml:space="preserve">Раздел: НАЦИОНАЛЬНАЯ ЭКОНОМИКА</t>
  </si>
  <si>
    <t xml:space="preserve">Подраздел: Общеэкономические вопросы</t>
  </si>
  <si>
    <t>40</t>
  </si>
  <si>
    <t xml:space="preserve">Целевая статья: 24.4.14.85060;Реализация мероприятий по содействию трудоустройству граждан</t>
  </si>
  <si>
    <t>2441485060</t>
  </si>
  <si>
    <t>24.4.14.85060</t>
  </si>
  <si>
    <t xml:space="preserve">Вид расхода:6.2.2;Субсидии автономным учреждениям на иные цели</t>
  </si>
  <si>
    <t>6.2.2</t>
  </si>
  <si>
    <t xml:space="preserve">Целевая статья: 40.0.04.85060;Реализация мероприятий по содействию трудоустройству граждан</t>
  </si>
  <si>
    <t>4000485060</t>
  </si>
  <si>
    <t>40.0.04.85060</t>
  </si>
  <si>
    <t xml:space="preserve">Подраздел: Сельское хозяйство и рыболовство</t>
  </si>
  <si>
    <t xml:space="preserve">Целевая статья: 03.4.11.84382;Субсидии на поддержку животноводства сельскохозяйственным товаропроизводителям</t>
  </si>
  <si>
    <t>0341184382</t>
  </si>
  <si>
    <t>03.4.11.84382</t>
  </si>
  <si>
    <t xml:space="preserve"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</si>
  <si>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8.1.1</t>
  </si>
  <si>
    <t xml:space="preserve">Целевая статья: 14.4.11.84200;Организация мероприятий при осуществлении деятельности по обращению с животными без владельцев</t>
  </si>
  <si>
    <t>1441184200</t>
  </si>
  <si>
    <t>14.4.11.84200</t>
  </si>
  <si>
    <t xml:space="preserve">Подраздел: Транспорт</t>
  </si>
  <si>
    <t>08</t>
  </si>
  <si>
    <t xml:space="preserve">Целевая статья: 13.4.12.99990;Реализация мероприятий</t>
  </si>
  <si>
    <t>1341299990</t>
  </si>
  <si>
    <t>13.4.12.99990</t>
  </si>
  <si>
    <t xml:space="preserve"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</si>
  <si>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1341361703</t>
  </si>
  <si>
    <t>13.4.13.61703</t>
  </si>
  <si>
    <t xml:space="preserve">Подраздел: Дорожное хозяйство (дорожные фонды)</t>
  </si>
  <si>
    <t xml:space="preserve">Целевая статья: 13.4.11.42110;Строительство и реконструкция объектов муниципальной собственности</t>
  </si>
  <si>
    <t>1341142110</t>
  </si>
  <si>
    <t>13.4.11.42110</t>
  </si>
  <si>
    <t xml:space="preserve">Вид расхода:4.1.4;Бюджетные инвестиции в объекты капитального строительства государственной (муниципальной) собственности</t>
  </si>
  <si>
    <t>4.1.4</t>
  </si>
  <si>
    <t xml:space="preserve">Целевая статья: 13.4.11.99990;Реализация мероприятий</t>
  </si>
  <si>
    <t>1341199990</t>
  </si>
  <si>
    <t>13.4.11.99990</t>
  </si>
  <si>
    <t xml:space="preserve"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</si>
  <si>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134119Д040</t>
  </si>
  <si>
    <t>13.4.11.9Д040</t>
  </si>
  <si>
    <t xml:space="preserve"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</si>
  <si>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13411SД040</t>
  </si>
  <si>
    <t>13.4.11.SД040</t>
  </si>
  <si>
    <t xml:space="preserve">Целевая статья: 13.4.14.99990;Реализация мероприятий</t>
  </si>
  <si>
    <t>1341499990</t>
  </si>
  <si>
    <t>13.4.14.99990</t>
  </si>
  <si>
    <t xml:space="preserve">Целевая статья: 13.4.15.99990;Реализация мероприятий</t>
  </si>
  <si>
    <t>1341599990</t>
  </si>
  <si>
    <t>13.4.15.99990</t>
  </si>
  <si>
    <t xml:space="preserve"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</si>
  <si>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135029Д050</t>
  </si>
  <si>
    <t>13.5.02.9Д050</t>
  </si>
  <si>
    <t xml:space="preserve"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</si>
  <si>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13502SД050</t>
  </si>
  <si>
    <t>13.5.02.SД050</t>
  </si>
  <si>
    <t xml:space="preserve">Подраздел: Связь и информатика</t>
  </si>
  <si>
    <t>41</t>
  </si>
  <si>
    <t xml:space="preserve">Целевая статья: 05.4.01.02400;Прочие мероприятия органов местного самоуправления</t>
  </si>
  <si>
    <t>0540102400</t>
  </si>
  <si>
    <t>05.4.01.02400</t>
  </si>
  <si>
    <t xml:space="preserve">Целевая статья: 12.4.11.99990;Реализация мероприятий</t>
  </si>
  <si>
    <t>1241199990</t>
  </si>
  <si>
    <t>12.4.11.99990</t>
  </si>
  <si>
    <t xml:space="preserve">Вид расхода:6.1.2;Субсидии бюджетным учреждениям на иные цели</t>
  </si>
  <si>
    <t>6.1.2</t>
  </si>
  <si>
    <t xml:space="preserve">Целевая статья: 12.4.12.00590;Расходы на обеспечение деятельности (оказание услуг) муниципальных учреждений</t>
  </si>
  <si>
    <t>1241200590</t>
  </si>
  <si>
    <t>12.4.12.00590</t>
  </si>
  <si>
    <t xml:space="preserve"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</si>
  <si>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</si>
  <si>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 xml:space="preserve">Целевая статья: 12.4.13.99990;Реализация мероприятий</t>
  </si>
  <si>
    <t>1241399990</t>
  </si>
  <si>
    <t>12.4.13.99990</t>
  </si>
  <si>
    <t xml:space="preserve">Целевая статья: 22.4.01.02400;Прочие мероприятия органов местного самоуправления</t>
  </si>
  <si>
    <t>2240102400</t>
  </si>
  <si>
    <t>22.4.01.02400</t>
  </si>
  <si>
    <t xml:space="preserve">Целевая статья: 25.4.01.02400;Прочие мероприятия органов местного самоуправления</t>
  </si>
  <si>
    <t>2540102400</t>
  </si>
  <si>
    <t>25.4.01.02400</t>
  </si>
  <si>
    <t xml:space="preserve">Подраздел: Другие вопросы в области национальной экономики</t>
  </si>
  <si>
    <t>12</t>
  </si>
  <si>
    <t xml:space="preserve"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</si>
  <si>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0241184120</t>
  </si>
  <si>
    <t>02.4.11.84120</t>
  </si>
  <si>
    <t xml:space="preserve">Целевая статья: 02.4.12.99990;Реализация мероприятий</t>
  </si>
  <si>
    <t>0241299990</t>
  </si>
  <si>
    <t>02.4.12.99990</t>
  </si>
  <si>
    <t xml:space="preserve">Целевая статья: 02.4.13.99990;Реализация мероприятий</t>
  </si>
  <si>
    <t>0241399990</t>
  </si>
  <si>
    <t>02.4.13.99990</t>
  </si>
  <si>
    <t xml:space="preserve">Целевая статья: 02.4.14.99990;Реализация мероприятий</t>
  </si>
  <si>
    <t>0241499990</t>
  </si>
  <si>
    <t>02.4.14.99990</t>
  </si>
  <si>
    <t xml:space="preserve">Целевая статья: 04.4.14.61600;Предоставление субсидий бюджетным, автономным учреждениям и иным некоммерческим организациям</t>
  </si>
  <si>
    <t>0441461600</t>
  </si>
  <si>
    <t>04.4.14.61600</t>
  </si>
  <si>
    <t xml:space="preserve">Вид расхода:6.3.3;Субсидии (гранты в форме субсидий), не подлежащие казначейскому сопровождению</t>
  </si>
  <si>
    <t>6.3.3</t>
  </si>
  <si>
    <t xml:space="preserve">Целевая статья: 14.4.18.20020;Реализация мероприятий в области энергосбережения и энергетической эффективности</t>
  </si>
  <si>
    <t>1441820020</t>
  </si>
  <si>
    <t>14.4.18.20020</t>
  </si>
  <si>
    <t xml:space="preserve">Целевая статья: 15.2.01.83060;Выполнение комплексных кадастровых работ</t>
  </si>
  <si>
    <t>1520183060</t>
  </si>
  <si>
    <t>15.2.01.83060</t>
  </si>
  <si>
    <t xml:space="preserve">Целевая статья: 15.2.01.S3060;Выполнение комплексных кадастровых работ за счет средств бюджета муниципального образования</t>
  </si>
  <si>
    <t>15201S3060</t>
  </si>
  <si>
    <t>15.2.01.S3060</t>
  </si>
  <si>
    <t xml:space="preserve">Целевая статья: 15.4.11.82910;Реализация полномочий в области градостроительной деятельности</t>
  </si>
  <si>
    <t>1541182910</t>
  </si>
  <si>
    <t>15.4.11.82910</t>
  </si>
  <si>
    <t xml:space="preserve"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</si>
  <si>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15411S2910</t>
  </si>
  <si>
    <t>15.4.11.S2910</t>
  </si>
  <si>
    <t xml:space="preserve">Целевая статья: 18.4.14.99990;Реализация мероприятий</t>
  </si>
  <si>
    <t>1841499990</t>
  </si>
  <si>
    <t>18.4.14.99990</t>
  </si>
  <si>
    <t xml:space="preserve">Целевая статья: 22.4.14.00590;Расходы на обеспечение деятельности (оказание услуг) муниципальных учреждений</t>
  </si>
  <si>
    <t>2241400590</t>
  </si>
  <si>
    <t>22.4.14.00590</t>
  </si>
  <si>
    <t xml:space="preserve">Раздел: ЖИЛИЩНО-КОММУНАЛЬНОЕ ХОЗЯЙСТВО</t>
  </si>
  <si>
    <t xml:space="preserve">Подраздел: Жилищное хозяйство</t>
  </si>
  <si>
    <t>50</t>
  </si>
  <si>
    <t xml:space="preserve"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</si>
  <si>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111И267484</t>
  </si>
  <si>
    <t>11.1.И2.67484</t>
  </si>
  <si>
    <t xml:space="preserve">Вид расхода:4.1.2;Бюджетные инвестиции на приобретение объектов недвижимого имущества в государственную (муниципальную) собственность</t>
  </si>
  <si>
    <t>4.1.2</t>
  </si>
  <si>
    <t xml:space="preserve"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</si>
  <si>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111И26748S</t>
  </si>
  <si>
    <t>11.1.И2.6748S</t>
  </si>
  <si>
    <t xml:space="preserve"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</si>
  <si>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1141182901</t>
  </si>
  <si>
    <t>11.4.11.82901</t>
  </si>
  <si>
    <t xml:space="preserve">Целевая статья: 11.4.11.99990;Реализация мероприятий</t>
  </si>
  <si>
    <t>1141199990</t>
  </si>
  <si>
    <t>11.4.11.99990</t>
  </si>
  <si>
    <t xml:space="preserve"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</si>
  <si>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11411S2901</t>
  </si>
  <si>
    <t>11.4.11.S2901</t>
  </si>
  <si>
    <t xml:space="preserve">Целевая статья: 14.4.19.99990;Реализация мероприятий</t>
  </si>
  <si>
    <t>1441999990</t>
  </si>
  <si>
    <t>14.4.19.99990</t>
  </si>
  <si>
    <t xml:space="preserve"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</si>
  <si>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1541382904</t>
  </si>
  <si>
    <t>15.4.13.82904</t>
  </si>
  <si>
    <t xml:space="preserve"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</si>
  <si>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15413S2904</t>
  </si>
  <si>
    <t>15.4.13.S2904</t>
  </si>
  <si>
    <t xml:space="preserve">Целевая статья: 16.4.12.42110;Строительство и реконструкция объектов муниципальной собственности</t>
  </si>
  <si>
    <t>1641242110</t>
  </si>
  <si>
    <t>16.4.12.42110</t>
  </si>
  <si>
    <t xml:space="preserve"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</si>
  <si>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1641282907</t>
  </si>
  <si>
    <t>16.4.12.82907</t>
  </si>
  <si>
    <t xml:space="preserve"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</si>
  <si>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16412S2907</t>
  </si>
  <si>
    <t>16.4.12.S2907</t>
  </si>
  <si>
    <t xml:space="preserve">Подраздел: Коммунальное хозяйство</t>
  </si>
  <si>
    <t xml:space="preserve">Целевая статья: 14.1.И3.51540;Реализация мероприятий по модернизации коммунальной инфраструктуры</t>
  </si>
  <si>
    <t>141И351540</t>
  </si>
  <si>
    <t>14.1.И3.51540</t>
  </si>
  <si>
    <t xml:space="preserve">Целевая статья: 14.4.11.99990;Реализация мероприятий</t>
  </si>
  <si>
    <t>1441199990</t>
  </si>
  <si>
    <t>14.4.11.99990</t>
  </si>
  <si>
    <t xml:space="preserve"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</si>
  <si>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1441461701</t>
  </si>
  <si>
    <t>14.4.14.61701</t>
  </si>
  <si>
    <t xml:space="preserve"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</si>
  <si>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1441482591</t>
  </si>
  <si>
    <t>14.4.14.82591</t>
  </si>
  <si>
    <t xml:space="preserve">Целевая статья: 14.4.14.99990;Реализация мероприятий</t>
  </si>
  <si>
    <t>1441499990</t>
  </si>
  <si>
    <t>14.4.14.99990</t>
  </si>
  <si>
    <t xml:space="preserve"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</si>
  <si>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14414S2591</t>
  </si>
  <si>
    <t>14.4.14.S2591</t>
  </si>
  <si>
    <t xml:space="preserve"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</si>
  <si>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1441584340</t>
  </si>
  <si>
    <t>14.4.15.84340</t>
  </si>
  <si>
    <t xml:space="preserve"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</si>
  <si>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1441661704</t>
  </si>
  <si>
    <t>14.4.16.61704</t>
  </si>
  <si>
    <t xml:space="preserve"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</si>
  <si>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8.1.2</t>
  </si>
  <si>
    <t xml:space="preserve"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</si>
  <si>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1441685150</t>
  </si>
  <si>
    <t>14.4.16.85150</t>
  </si>
  <si>
    <t xml:space="preserve">Целевая статья: 14.4.17.84400;Возмещение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</si>
  <si>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1441784400</t>
  </si>
  <si>
    <t>14.4.17.84400</t>
  </si>
  <si>
    <t xml:space="preserve">Подраздел: Благоустройство</t>
  </si>
  <si>
    <t xml:space="preserve">Целевая статья: 14.4.12.99990;Реализация мероприятий</t>
  </si>
  <si>
    <t>1441299990</t>
  </si>
  <si>
    <t>14.4.12.99990</t>
  </si>
  <si>
    <t xml:space="preserve">Целевая статья: 14.4.13.40705;Строительство объекта "Городское кладбище"</t>
  </si>
  <si>
    <t>1441340705</t>
  </si>
  <si>
    <t>14.4.13.40705</t>
  </si>
  <si>
    <t xml:space="preserve">Целевая статья: 21.4.11.99990;Реализация мероприятий</t>
  </si>
  <si>
    <t>2141199990</t>
  </si>
  <si>
    <t>21.4.11.99990</t>
  </si>
  <si>
    <t xml:space="preserve">Целевая статья: 21.4.12.99990;Реализация мероприятий</t>
  </si>
  <si>
    <t>2141299990</t>
  </si>
  <si>
    <t>21.4.12.99990</t>
  </si>
  <si>
    <t xml:space="preserve">Целевая статья: 23.1.И4.55550;Реализация программ формирования современной городской среды</t>
  </si>
  <si>
    <t>231И455550</t>
  </si>
  <si>
    <t>23.1.И4.55550</t>
  </si>
  <si>
    <t xml:space="preserve">Целевая статья: 23.4.11.99990;Реализация мероприятий</t>
  </si>
  <si>
    <t>2341199990</t>
  </si>
  <si>
    <t>23.4.11.99990</t>
  </si>
  <si>
    <t xml:space="preserve">Целевая статья: 23.4.12.42110;Строительство и реконструкция объектов муниципальной собственности</t>
  </si>
  <si>
    <t>2341242110</t>
  </si>
  <si>
    <t>23.4.12.42110</t>
  </si>
  <si>
    <t xml:space="preserve">Целевая статья: 23.4.12.99990;Реализация мероприятий</t>
  </si>
  <si>
    <t>2341299990</t>
  </si>
  <si>
    <t>23.4.12.99990</t>
  </si>
  <si>
    <t xml:space="preserve"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</si>
  <si>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2341320715</t>
  </si>
  <si>
    <t>23.4.13.20715</t>
  </si>
  <si>
    <t xml:space="preserve">Подраздел: Другие вопросы в области жилищно-коммунального хозяйства</t>
  </si>
  <si>
    <t xml:space="preserve"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</si>
  <si>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1141284220</t>
  </si>
  <si>
    <t>11.4.12.84220</t>
  </si>
  <si>
    <t xml:space="preserve">Раздел: ОХРАНА ОКРУЖАЮЩЕЙ СРЕДЫ</t>
  </si>
  <si>
    <t xml:space="preserve">Подраздел: Другие вопросы в области охраны окружающей среды</t>
  </si>
  <si>
    <t>60</t>
  </si>
  <si>
    <t xml:space="preserve"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</si>
  <si>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2141184290</t>
  </si>
  <si>
    <t>21.4.11.84290</t>
  </si>
  <si>
    <t xml:space="preserve">Раздел: ОБРАЗОВАНИЕ</t>
  </si>
  <si>
    <t>07</t>
  </si>
  <si>
    <t xml:space="preserve">Подраздел: Дошкольное образование</t>
  </si>
  <si>
    <t>70</t>
  </si>
  <si>
    <t xml:space="preserve">Целевая статья: 16.4.11.99990;Реализация мероприятий</t>
  </si>
  <si>
    <t>1641199990</t>
  </si>
  <si>
    <t>16.4.11.99990</t>
  </si>
  <si>
    <t xml:space="preserve">Целевая статья: 25.4.11.00590;Расходы на обеспечение деятельности (оказание услуг) муниципальных учреждений</t>
  </si>
  <si>
    <t>2541100590</t>
  </si>
  <si>
    <t>25.4.11.00590</t>
  </si>
  <si>
    <t xml:space="preserve"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</si>
  <si>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6.2.1</t>
  </si>
  <si>
    <t xml:space="preserve">Целевая статья: 25.4.11.84301;Реализация программ дошкольного образования муниципальными образовательными организациями</t>
  </si>
  <si>
    <t>2541184301</t>
  </si>
  <si>
    <t>25.4.11.84301</t>
  </si>
  <si>
    <t xml:space="preserve">Целевая статья: 25.4.11.85160;Реализация наказов избирателей депутатам Думы Ханты-Мансийского автономного округа - Югры</t>
  </si>
  <si>
    <t>2541185160</t>
  </si>
  <si>
    <t>25.4.11.85160</t>
  </si>
  <si>
    <t xml:space="preserve"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</si>
  <si>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2541284050</t>
  </si>
  <si>
    <t>25.4.12.84050</t>
  </si>
  <si>
    <t xml:space="preserve">Целевая статья: 25.4.14.99990;Реализация мероприятий</t>
  </si>
  <si>
    <t>2541499990</t>
  </si>
  <si>
    <t>25.4.14.99990</t>
  </si>
  <si>
    <t xml:space="preserve">Целевая статья: 25.4.18.99990;Реализация мероприятий</t>
  </si>
  <si>
    <t>2541899990</t>
  </si>
  <si>
    <t>25.4.18.99990</t>
  </si>
  <si>
    <t xml:space="preserve">Вид расхода:2.4.3;Закупка товаров, работ и услуг в целях капитального ремонта государственного (муниципального) имущества</t>
  </si>
  <si>
    <t>2.4.3</t>
  </si>
  <si>
    <t xml:space="preserve">Целевая статья: 25.4.19.99990;Реализация мероприятий</t>
  </si>
  <si>
    <t>2541999990</t>
  </si>
  <si>
    <t>25.4.19.99990</t>
  </si>
  <si>
    <t xml:space="preserve">Целевая статья: 25.4.20.99990;Реализация мероприятий</t>
  </si>
  <si>
    <t>2542099990</t>
  </si>
  <si>
    <t>25.4.20.99990</t>
  </si>
  <si>
    <t xml:space="preserve">Подраздел: Общее образование</t>
  </si>
  <si>
    <t xml:space="preserve"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</si>
  <si>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251Ю650500</t>
  </si>
  <si>
    <t>25.1.Ю6.50500</t>
  </si>
  <si>
    <t xml:space="preserve"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</si>
  <si>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251Ю651790</t>
  </si>
  <si>
    <t>25.1.Ю6.51790</t>
  </si>
  <si>
    <t xml:space="preserve"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</si>
  <si>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251Ю653030</t>
  </si>
  <si>
    <t>25.1.Ю6.53030</t>
  </si>
  <si>
    <t xml:space="preserve">Целевая статья: 25.4.11.84303;Реализация основных общеобразовательных программ муниципальными общеобразовательными организациями</t>
  </si>
  <si>
    <t>2541184303</t>
  </si>
  <si>
    <t>25.4.11.84303</t>
  </si>
  <si>
    <t xml:space="preserve"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</si>
  <si>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2541184305</t>
  </si>
  <si>
    <t>25.4.11.84305</t>
  </si>
  <si>
    <t xml:space="preserve">Целевая статья: 25.4.11.84306;Обеспечение дополнительного образования детей в муниципальных общеобразовательных организациях</t>
  </si>
  <si>
    <t>2541184306</t>
  </si>
  <si>
    <t>25.4.11.84306</t>
  </si>
  <si>
    <t xml:space="preserve"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</si>
  <si>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2541684030</t>
  </si>
  <si>
    <t>25.4.16.84030</t>
  </si>
  <si>
    <t xml:space="preserve"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</si>
  <si>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25416L3040</t>
  </si>
  <si>
    <t>25.4.16.L3040</t>
  </si>
  <si>
    <t xml:space="preserve">Целевая статья: 25.4.21.99990;Реализация мероприятий</t>
  </si>
  <si>
    <t>2542199990</t>
  </si>
  <si>
    <t>25.4.21.99990</t>
  </si>
  <si>
    <t xml:space="preserve">Подраздел: Дополнительное образование детей</t>
  </si>
  <si>
    <t xml:space="preserve">Целевая статья: 06.4.13.99990;Реализация мероприятий</t>
  </si>
  <si>
    <t>0641399990</t>
  </si>
  <si>
    <t>06.4.13.99990</t>
  </si>
  <si>
    <t xml:space="preserve">Целевая статья: 06.4.14.99990;Реализация мероприятий</t>
  </si>
  <si>
    <t>0641499990</t>
  </si>
  <si>
    <t>06.4.14.99990</t>
  </si>
  <si>
    <t xml:space="preserve">Целевая статья: 06.4.15.99990;Реализация мероприятий</t>
  </si>
  <si>
    <t>0641599990</t>
  </si>
  <si>
    <t>06.4.15.99990</t>
  </si>
  <si>
    <t xml:space="preserve">Целевая статья: 06.4.17.99990;Реализация мероприятий</t>
  </si>
  <si>
    <t>0641799990</t>
  </si>
  <si>
    <t>06.4.17.99990</t>
  </si>
  <si>
    <t xml:space="preserve">Целевая статья: 06.4.18.00590;Расходы на обеспечение деятельности (оказание услуг) муниципальных учреждений</t>
  </si>
  <si>
    <t>0641800590</t>
  </si>
  <si>
    <t>06.4.18.00590</t>
  </si>
  <si>
    <t xml:space="preserve">Целевая статья: 09.4.15.61600;Предоставление субсидий бюджетным, автономным учреждениям и иным некоммерческим организациям</t>
  </si>
  <si>
    <t>0941561600</t>
  </si>
  <si>
    <t>09.4.15.61600</t>
  </si>
  <si>
    <t xml:space="preserve"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</si>
  <si>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6.2.4</t>
  </si>
  <si>
    <t xml:space="preserve"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</si>
  <si>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2541361700</t>
  </si>
  <si>
    <t>25.4.13.61700</t>
  </si>
  <si>
    <t xml:space="preserve"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</si>
  <si>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</si>
  <si>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 xml:space="preserve"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</si>
  <si>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8.1.6</t>
  </si>
  <si>
    <t xml:space="preserve">Подраздел: Молодежная политика</t>
  </si>
  <si>
    <t xml:space="preserve">Целевая статья: 24.4.11.99990;Реализация мероприятий</t>
  </si>
  <si>
    <t>2441199990</t>
  </si>
  <si>
    <t>24.4.11.99990</t>
  </si>
  <si>
    <t xml:space="preserve">Целевая статья: 24.4.12.00590;Расходы на обеспечение деятельности (оказание услуг) муниципальных учреждений</t>
  </si>
  <si>
    <t>2441200590</t>
  </si>
  <si>
    <t>24.4.12.00590</t>
  </si>
  <si>
    <t xml:space="preserve">Целевая статья: 24.4.13.61600;Предоставление субсидий бюджетным, автономным учреждениям и иным некоммерческим организациям</t>
  </si>
  <si>
    <t>2441361600</t>
  </si>
  <si>
    <t>24.4.13.61600</t>
  </si>
  <si>
    <t xml:space="preserve">Целевая статья: 24.4.14.00590;Расходы на обеспечение деятельности (оказание услуг) муниципальных учреждений</t>
  </si>
  <si>
    <t>2441400590</t>
  </si>
  <si>
    <t>24.4.14.00590</t>
  </si>
  <si>
    <t xml:space="preserve">Целевая статья: 24.4.16.61600;Предоставление субсидий бюджетным, автономным учреждениям и иным некоммерческим организациям</t>
  </si>
  <si>
    <t>2441661600</t>
  </si>
  <si>
    <t>24.4.16.61600</t>
  </si>
  <si>
    <t xml:space="preserve">Подраздел: Другие вопросы в области образования</t>
  </si>
  <si>
    <t xml:space="preserve">Целевая статья: 04.4.12.61600;Предоставление субсидий бюджетным, автономным учреждениям и иным некоммерческим организациям</t>
  </si>
  <si>
    <t>0441261600</t>
  </si>
  <si>
    <t>04.4.12.61600</t>
  </si>
  <si>
    <t xml:space="preserve">Целевая статья: 25.4.01.02040;Расходы на обеспечение функций органов местного самоуправления</t>
  </si>
  <si>
    <t>2540102040</t>
  </si>
  <si>
    <t>25.4.01.02040</t>
  </si>
  <si>
    <t xml:space="preserve">Целевая статья: 25.4.15.00590;Расходы на обеспечение деятельности (оказание услуг) муниципальных учреждений</t>
  </si>
  <si>
    <t>2541500590</t>
  </si>
  <si>
    <t>25.4.15.00590</t>
  </si>
  <si>
    <t xml:space="preserve">Целевая статья: 25.4.17.20010;Мероприятия по организации отдыха и оздоровления детей</t>
  </si>
  <si>
    <t>2541720010</t>
  </si>
  <si>
    <t>25.4.17.20010</t>
  </si>
  <si>
    <t xml:space="preserve">Целевая статья: 25.4.17.61600;Предоставление субсидий бюджетным, автономным учреждениям и иным некоммерческим организациям</t>
  </si>
  <si>
    <t>2541761600</t>
  </si>
  <si>
    <t>25.4.17.61600</t>
  </si>
  <si>
    <t xml:space="preserve"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</si>
  <si>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2541782050</t>
  </si>
  <si>
    <t>25.4.17.82050</t>
  </si>
  <si>
    <t xml:space="preserve">Целевая статья: 25.4.17.84080;Организация и обеспечение отдыха и оздоровления детей, в том числе в этнической среде</t>
  </si>
  <si>
    <t>2541784080</t>
  </si>
  <si>
    <t>25.4.17.84080</t>
  </si>
  <si>
    <t xml:space="preserve"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</si>
  <si>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25417S2050</t>
  </si>
  <si>
    <t>25.4.17.S2050</t>
  </si>
  <si>
    <t xml:space="preserve">Раздел: КУЛЬТУРА, КИНЕМАТОГРАФИЯ</t>
  </si>
  <si>
    <t xml:space="preserve">Подраздел: Культура</t>
  </si>
  <si>
    <t>80</t>
  </si>
  <si>
    <t xml:space="preserve">Целевая статья: 06.1.Я5.54540;Создание модельных муниципальных библиотек</t>
  </si>
  <si>
    <t>061Я554540</t>
  </si>
  <si>
    <t>06.1.Я5.54540</t>
  </si>
  <si>
    <t xml:space="preserve">Целевая статья: 06.1.Я5.55130;Модернизация региональных и (или) муниципальных учреждений культуры</t>
  </si>
  <si>
    <t>061Я555130</t>
  </si>
  <si>
    <t>06.1.Я5.55130</t>
  </si>
  <si>
    <t xml:space="preserve">Целевая статья: 06.2.01.82520;Развитие сферы культуры в муниципальных образованиях Ханты-Мансийского автономного округа - Югры</t>
  </si>
  <si>
    <t>0620182520</t>
  </si>
  <si>
    <t>06.2.01.82520</t>
  </si>
  <si>
    <t xml:space="preserve"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</si>
  <si>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06201L5191</t>
  </si>
  <si>
    <t>06.2.01.L5191</t>
  </si>
  <si>
    <t xml:space="preserve"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</si>
  <si>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06201S2520</t>
  </si>
  <si>
    <t>06.2.01.S2520</t>
  </si>
  <si>
    <t xml:space="preserve"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</si>
  <si>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06202L5172</t>
  </si>
  <si>
    <t>06.2.02.L5172</t>
  </si>
  <si>
    <t xml:space="preserve">Целевая статья: 06.4.11.99990;Реализация мероприятий</t>
  </si>
  <si>
    <t>0641199990</t>
  </si>
  <si>
    <t>06.4.11.99990</t>
  </si>
  <si>
    <t xml:space="preserve">Целевая статья: 06.4.12.85160;Реализация наказов избирателей депутатам Думы Ханты-Мансийского автономного округа - Югры</t>
  </si>
  <si>
    <t>0641285160</t>
  </si>
  <si>
    <t>06.4.12.85160</t>
  </si>
  <si>
    <t xml:space="preserve">Целевая статья: 06.4.12.99990;Реализация мероприятий</t>
  </si>
  <si>
    <t>0641299990</t>
  </si>
  <si>
    <t>06.4.12.99990</t>
  </si>
  <si>
    <t xml:space="preserve">Целевая статья: 06.4.16.99990;Реализация мероприятий</t>
  </si>
  <si>
    <t>0641699990</t>
  </si>
  <si>
    <t>06.4.16.99990</t>
  </si>
  <si>
    <t xml:space="preserve">Целевая статья: 06.4.19.61600;Предоставление субсидий бюджетным, автономным учреждениям и иным некоммерческим организациям</t>
  </si>
  <si>
    <t>0641961600</t>
  </si>
  <si>
    <t>06.4.19.61600</t>
  </si>
  <si>
    <t xml:space="preserve">Целевая статья: 06.4.19.99990;Реализация мероприятий</t>
  </si>
  <si>
    <t>0641999990</t>
  </si>
  <si>
    <t>06.4.19.99990</t>
  </si>
  <si>
    <t xml:space="preserve">Целевая статья: 17.4.13.20040;Мероприятия по противодействию злоупотреблению наркотикам и их незаконному обороту</t>
  </si>
  <si>
    <t>1741320040</t>
  </si>
  <si>
    <t>17.4.13.20040</t>
  </si>
  <si>
    <t xml:space="preserve">Целевая статья: 17.4.15.20040;Мероприятия по противодействию злоупотреблению наркотикам и их незаконному обороту</t>
  </si>
  <si>
    <t>1741520040</t>
  </si>
  <si>
    <t>17.4.15.20040</t>
  </si>
  <si>
    <t xml:space="preserve">Целевая статья: 18.4.11.99990;Реализация мероприятий</t>
  </si>
  <si>
    <t>1841199990</t>
  </si>
  <si>
    <t>18.4.11.99990</t>
  </si>
  <si>
    <t xml:space="preserve">Целевая статья: 18.4.12.61600;Предоставление субсидий бюджетным, автономным учреждениям и иным некоммерческим организациям</t>
  </si>
  <si>
    <t>1841261600</t>
  </si>
  <si>
    <t>18.4.12.61600</t>
  </si>
  <si>
    <t xml:space="preserve">Целевая статья: 18.4.12.99990;Реализация мероприятий</t>
  </si>
  <si>
    <t>1841299990</t>
  </si>
  <si>
    <t>18.4.12.99990</t>
  </si>
  <si>
    <t xml:space="preserve">Целевая статья: 18.4.16.99990;Реализация мероприятий</t>
  </si>
  <si>
    <t>1841699990</t>
  </si>
  <si>
    <t>18.4.16.99990</t>
  </si>
  <si>
    <t xml:space="preserve">Подраздел: Другие вопросы в области культуры, кинематографии</t>
  </si>
  <si>
    <t xml:space="preserve"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</si>
  <si>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2241184100</t>
  </si>
  <si>
    <t>22.4.11.84100</t>
  </si>
  <si>
    <t xml:space="preserve">Раздел: ЗДРАВООХРАНЕНИЕ</t>
  </si>
  <si>
    <t xml:space="preserve">Подраздел: Другие вопросы в области здравоохранения</t>
  </si>
  <si>
    <t>90</t>
  </si>
  <si>
    <t xml:space="preserve"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</si>
  <si>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1441184280</t>
  </si>
  <si>
    <t>14.4.11.84280</t>
  </si>
  <si>
    <t xml:space="preserve">Раздел: СОЦИАЛЬНАЯ ПОЛИТИКА</t>
  </si>
  <si>
    <t xml:space="preserve">Подраздел: Пенсионное обеспечение</t>
  </si>
  <si>
    <t xml:space="preserve">Целевая статья: 22.4.12.71601;Доплаты к пенсии муниципальным служащим</t>
  </si>
  <si>
    <t>2241271601</t>
  </si>
  <si>
    <t>22.4.12.71601</t>
  </si>
  <si>
    <t xml:space="preserve">Вид расхода:3.1.2;Иные пенсии, социальные доплаты к пенсиям</t>
  </si>
  <si>
    <t>3.1.2</t>
  </si>
  <si>
    <t xml:space="preserve">Подраздел: Социальное обеспечение населения</t>
  </si>
  <si>
    <t xml:space="preserve"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</si>
  <si>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1141251350</t>
  </si>
  <si>
    <t>11.4.12.51350</t>
  </si>
  <si>
    <t xml:space="preserve">Вид расхода:3.2.2;Субсидии гражданам на приобретение жилья</t>
  </si>
  <si>
    <t>3.2.2</t>
  </si>
  <si>
    <t xml:space="preserve"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</si>
  <si>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1141251760</t>
  </si>
  <si>
    <t>11.4.12.51760</t>
  </si>
  <si>
    <t xml:space="preserve"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</si>
  <si>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1141282903</t>
  </si>
  <si>
    <t>11.4.12.82903</t>
  </si>
  <si>
    <t xml:space="preserve"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</si>
  <si>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1141283100</t>
  </si>
  <si>
    <t>11.4.12.83100</t>
  </si>
  <si>
    <t xml:space="preserve"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</si>
  <si>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11412S3100</t>
  </si>
  <si>
    <t>11.4.12.S3100</t>
  </si>
  <si>
    <t xml:space="preserve"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</si>
  <si>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4000371605</t>
  </si>
  <si>
    <t>40.0.03.71605</t>
  </si>
  <si>
    <t xml:space="preserve">Вид расхода:3.1.3;Пособия, компенсации, меры социальной поддержки по публичным нормативным обязательствам</t>
  </si>
  <si>
    <t>3.1.3</t>
  </si>
  <si>
    <t xml:space="preserve"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</si>
  <si>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4000371606</t>
  </si>
  <si>
    <t>40.0.03.71606</t>
  </si>
  <si>
    <t xml:space="preserve">Подраздел: Охрана семьи и детства</t>
  </si>
  <si>
    <t xml:space="preserve">Целевая статья: 11.2.01.L4970;Реализация мероприятий по обеспечению жильем молодых семей</t>
  </si>
  <si>
    <t>11201L4970</t>
  </si>
  <si>
    <t>11.2.01.L4970</t>
  </si>
  <si>
    <t xml:space="preserve">Подраздел: Другие вопросы в области социальной политики</t>
  </si>
  <si>
    <t xml:space="preserve">Целевая статья: 04.4.11.61600;Предоставление субсидий бюджетным, автономным учреждениям и иным некоммерческим организациям</t>
  </si>
  <si>
    <t>0441161600</t>
  </si>
  <si>
    <t>04.4.11.61600</t>
  </si>
  <si>
    <t xml:space="preserve">Целевая статья: 04.4.15.99990;Реализация мероприятий</t>
  </si>
  <si>
    <t>0441599990</t>
  </si>
  <si>
    <t>04.4.15.99990</t>
  </si>
  <si>
    <t xml:space="preserve">Вид расхода:3.6.0;Иные выплаты населению</t>
  </si>
  <si>
    <t>3.6.0</t>
  </si>
  <si>
    <t xml:space="preserve">Целевая статья: 04.4.16.61600;Предоставление субсидий бюджетным, автономным учреждениям и иным некоммерческим организациям</t>
  </si>
  <si>
    <t>0441661600</t>
  </si>
  <si>
    <t>04.4.16.61600</t>
  </si>
  <si>
    <t xml:space="preserve">Раздел: ФИЗИЧЕСКАЯ КУЛЬТУРА И СПОРТ</t>
  </si>
  <si>
    <t xml:space="preserve">Подраздел: Физическая культура</t>
  </si>
  <si>
    <t xml:space="preserve">Целевая статья: 09.4.11.99990;Реализация мероприятий</t>
  </si>
  <si>
    <t>0941199990</t>
  </si>
  <si>
    <t>09.4.11.99990</t>
  </si>
  <si>
    <t xml:space="preserve">Целевая статья: 09.4.13.99990;Реализация мероприятий</t>
  </si>
  <si>
    <t>0941399990</t>
  </si>
  <si>
    <t>09.4.13.99990</t>
  </si>
  <si>
    <t xml:space="preserve">Целевая статья: 09.4.14.00590;Расходы на обеспечение деятельности (оказание услуг) муниципальных учреждений</t>
  </si>
  <si>
    <t>0941400590</t>
  </si>
  <si>
    <t>09.4.14.00590</t>
  </si>
  <si>
    <t xml:space="preserve">Целевая статья: 09.4.20.82130;Развитие сети спортивных объектов шаговой доступности</t>
  </si>
  <si>
    <t>0942082130</t>
  </si>
  <si>
    <t>09.4.20.82130</t>
  </si>
  <si>
    <t xml:space="preserve">Целевая статья: 09.4.20.S2130;Развитие сети спортивных объектов шаговой доступности за счет средств бюджета муниципального образования</t>
  </si>
  <si>
    <t>09420S2130</t>
  </si>
  <si>
    <t>09.4.20.S2130</t>
  </si>
  <si>
    <t xml:space="preserve">Целевая статья: 09.4.22.61600;Предоставление субсидий бюджетным, автономным учреждениям и иным некоммерческим организациям</t>
  </si>
  <si>
    <t>0942261600</t>
  </si>
  <si>
    <t>09.4.22.61600</t>
  </si>
  <si>
    <t xml:space="preserve">Подраздел: Массовый спорт</t>
  </si>
  <si>
    <t xml:space="preserve">Целевая статья: 09.2.8D.L7530;Реализация мероприятий по закупке и монтажу оборудования для создания "умных" спортивных площадок</t>
  </si>
  <si>
    <t>0928DL7530</t>
  </si>
  <si>
    <t>09.2.8D.L7530</t>
  </si>
  <si>
    <t xml:space="preserve">Подраздел: Спорт высших достижений</t>
  </si>
  <si>
    <t xml:space="preserve">Целевая статья: 09.4.12.99990;Реализация мероприятий</t>
  </si>
  <si>
    <t>0941299990</t>
  </si>
  <si>
    <t>09.4.12.99990</t>
  </si>
  <si>
    <t xml:space="preserve">Целевая статья: 09.4.16.82970;Обеспечение образовательных организаций, осуществляющих подготовку спортивного резерва</t>
  </si>
  <si>
    <t>0941682970</t>
  </si>
  <si>
    <t>09.4.16.82970</t>
  </si>
  <si>
    <t xml:space="preserve"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</si>
  <si>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09416S2970</t>
  </si>
  <si>
    <t>09.4.16.S2970</t>
  </si>
  <si>
    <t xml:space="preserve">Целевая статья: 09.4.18.82970;Обеспечение образовательных организаций, осуществляющих подготовку спортивного резерва</t>
  </si>
  <si>
    <t>0941882970</t>
  </si>
  <si>
    <t>09.4.18.82970</t>
  </si>
  <si>
    <t xml:space="preserve"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</si>
  <si>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09418S2970</t>
  </si>
  <si>
    <t>09.4.18.S2970</t>
  </si>
  <si>
    <t xml:space="preserve">Целевая статья: 09.4.19.99990;Реализация мероприятий</t>
  </si>
  <si>
    <t>0941999990</t>
  </si>
  <si>
    <t>09.4.19.99990</t>
  </si>
  <si>
    <t xml:space="preserve">Раздел: СРЕДСТВА МАССОВОЙ ИНФОРМАЦИИ</t>
  </si>
  <si>
    <t xml:space="preserve">Подраздел: Периодическая печать и издательства</t>
  </si>
  <si>
    <t xml:space="preserve">Целевая статья: 08.4.11.00590;Расходы на обеспечение деятельности (оказание услуг) муниципальных учреждений</t>
  </si>
  <si>
    <t>0841100590</t>
  </si>
  <si>
    <t>08.4.11.00590</t>
  </si>
  <si>
    <t xml:space="preserve">Подраздел: Другие вопросы в области средств массовой информации</t>
  </si>
  <si>
    <t xml:space="preserve">Целевая статья: 04.4.13.99990;Реализация мероприятий</t>
  </si>
  <si>
    <t>0441399990</t>
  </si>
  <si>
    <t>04.4.13.99990</t>
  </si>
  <si>
    <t xml:space="preserve">Целевая статья: 08.4.11.99990;Реализация мероприятий</t>
  </si>
  <si>
    <t>0841199990</t>
  </si>
  <si>
    <t>08.4.11.99990</t>
  </si>
  <si>
    <t xml:space="preserve">Целевая статья: 17.4.12.20050;Мероприятия по профилактике правонарушений в сфере общественного порядка</t>
  </si>
  <si>
    <t>1741220050</t>
  </si>
  <si>
    <t>17.4.12.20050</t>
  </si>
  <si>
    <t xml:space="preserve">Целевая статья: 17.4.14.20040;Мероприятия по противодействию злоупотреблению наркотикам и их незаконному обороту</t>
  </si>
  <si>
    <t>1741420040</t>
  </si>
  <si>
    <t>17.4.14.20040</t>
  </si>
  <si>
    <t xml:space="preserve">Целевая статья: 17.4.16.99990;Реализация мероприятий</t>
  </si>
  <si>
    <t>1741699990</t>
  </si>
  <si>
    <t>17.4.16.99990</t>
  </si>
  <si>
    <t xml:space="preserve">Целевая статья: 18.4.15.99990;Реализация мероприятий</t>
  </si>
  <si>
    <t>1841599990</t>
  </si>
  <si>
    <t>18.4.15.99990</t>
  </si>
  <si>
    <t xml:space="preserve">Целевая статья: 18.4.19.99990;Реализация мероприятий</t>
  </si>
  <si>
    <t>1841999990</t>
  </si>
  <si>
    <t>18.4.19.99990</t>
  </si>
  <si>
    <t xml:space="preserve">Раздел: ОБСЛУЖИВАНИЕ ГОСУДАРСТВЕННОГО И МУНИЦИПАЛЬНОГО ДОЛГА</t>
  </si>
  <si>
    <t xml:space="preserve">Подраздел: Обслуживание государственного внутреннего и муниципального долга</t>
  </si>
  <si>
    <t xml:space="preserve">Целевая статья: 05.4.11.99990;Реализация мероприятий</t>
  </si>
  <si>
    <t>0541199990</t>
  </si>
  <si>
    <t>05.4.11.99990</t>
  </si>
  <si>
    <t xml:space="preserve">Вид расхода:7.3.0;Обслуживание муниципального долга</t>
  </si>
  <si>
    <t>7.3.0</t>
  </si>
  <si>
    <t xml:space="preserve">Всего расходов:</t>
  </si>
  <si>
    <t>730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</si>
</sst>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#,##0;[Red]\-#,##0;0"/>
    <numFmt numFmtId="161" formatCode="0000"/>
    <numFmt numFmtId="162" formatCode="000"/>
    <numFmt numFmtId="163" formatCode="00\.00"/>
    <numFmt numFmtId="164" formatCode="0\.0\.0"/>
    <numFmt numFmtId="165" formatCode="#,##0.00;[Red]\-#,##0.00;0.00"/>
    <numFmt numFmtId="166" formatCode="#,##0.0;[Red]\-#,##0.0;0.0"/>
    <numFmt numFmtId="167" formatCode="#,##0.0_ ;[Red]\-#,##0.0\ "/>
  </numFmts>
  <fonts count="9">
    <font>
      <sz val="10.000000"/>
      <color theme="1"/>
      <name val="Arial"/>
    </font>
    <font>
      <sz val="10.000000"/>
      <name val="Arial"/>
    </font>
    <font>
      <sz val="10.000000"/>
      <name val="Times New Roman"/>
    </font>
    <font>
      <sz val="10.000000"/>
      <color theme="1"/>
      <name val="Times New Roman"/>
    </font>
    <font>
      <sz val="12.000000"/>
      <name val="Times New Roman"/>
    </font>
    <font>
      <b/>
      <sz val="8.000000"/>
      <name val="Arial"/>
    </font>
    <font>
      <sz val="8.000000"/>
      <name val="Arial"/>
    </font>
    <font>
      <b/>
      <sz val="10.000000"/>
      <name val="Arial"/>
    </font>
    <font>
      <b/>
      <sz val="8.000000"/>
      <color indexed="65"/>
      <name val="Arial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73">
    <xf fontId="0" fillId="0" borderId="0" numFmtId="0" xfId="0"/>
    <xf fontId="0" fillId="0" borderId="0" numFmtId="0" xfId="0"/>
    <xf fontId="2" fillId="0" borderId="0" numFmtId="0" xfId="2" applyFont="1"/>
    <xf fontId="3" fillId="0" borderId="0" numFmtId="0" xfId="0" applyFont="1"/>
    <xf fontId="0" fillId="0" borderId="0" numFmtId="0" xfId="0" applyAlignment="1">
      <alignment wrapText="1"/>
    </xf>
    <xf fontId="0" fillId="0" borderId="0" numFmtId="0" xfId="0" applyAlignment="1" applyProtection="1">
      <alignment wrapText="1"/>
      <protection hidden="1"/>
    </xf>
    <xf fontId="4" fillId="0" borderId="0" numFmtId="0" xfId="1" applyFont="1" applyAlignment="1">
      <alignment horizontal="center" vertical="center" wrapText="1"/>
    </xf>
    <xf fontId="0" fillId="0" borderId="1" numFmtId="0" xfId="0" applyBorder="1" applyAlignment="1" applyProtection="1">
      <alignment wrapText="1"/>
      <protection hidden="1"/>
    </xf>
    <xf fontId="0" fillId="0" borderId="2" numFmtId="0" xfId="0" applyBorder="1" applyProtection="1">
      <protection hidden="1"/>
    </xf>
    <xf fontId="5" fillId="0" borderId="3" numFmtId="0" xfId="0" applyFont="1" applyBorder="1" applyAlignment="1" applyProtection="1">
      <alignment horizontal="center" vertical="top" wrapText="1"/>
      <protection hidden="1"/>
    </xf>
    <xf fontId="6" fillId="0" borderId="3" numFmtId="0" xfId="0" applyFont="1" applyBorder="1" applyAlignment="1" applyProtection="1">
      <alignment horizontal="center" vertical="center" wrapText="1"/>
      <protection hidden="1"/>
    </xf>
    <xf fontId="6" fillId="0" borderId="4" numFmtId="0" xfId="0" applyFont="1" applyBorder="1" applyAlignment="1" applyProtection="1">
      <alignment horizontal="center" vertical="center" wrapText="1"/>
      <protection hidden="1"/>
    </xf>
    <xf fontId="6" fillId="0" borderId="5" numFmtId="0" xfId="0" applyFont="1" applyBorder="1" applyAlignment="1" applyProtection="1">
      <alignment horizontal="center" vertical="center" wrapText="1"/>
      <protection hidden="1"/>
    </xf>
    <xf fontId="6" fillId="0" borderId="6" numFmtId="0" xfId="1" applyFont="1" applyBorder="1" applyAlignment="1" applyProtection="1">
      <alignment horizontal="center" vertical="center" wrapText="1"/>
      <protection hidden="1"/>
    </xf>
    <xf fontId="5" fillId="0" borderId="5" numFmtId="0" xfId="0" applyFont="1" applyBorder="1" applyAlignment="1" applyProtection="1">
      <alignment horizontal="center" vertical="center" wrapText="1"/>
      <protection hidden="1"/>
    </xf>
    <xf fontId="6" fillId="0" borderId="7" numFmtId="160" xfId="1" applyNumberFormat="1" applyFont="1" applyBorder="1" applyAlignment="1" applyProtection="1">
      <alignment horizontal="justify" textRotation="90" vertical="center" wrapText="1"/>
      <protection hidden="1"/>
    </xf>
    <xf fontId="0" fillId="0" borderId="0" numFmtId="0" xfId="0" applyProtection="1">
      <protection hidden="1"/>
    </xf>
    <xf fontId="1" fillId="0" borderId="8" numFmtId="0" xfId="0" applyFont="1" applyBorder="1" applyProtection="1">
      <protection hidden="1"/>
    </xf>
    <xf fontId="0" fillId="0" borderId="8" numFmtId="0" xfId="0" applyBorder="1" applyProtection="1">
      <protection hidden="1"/>
    </xf>
    <xf fontId="6" fillId="0" borderId="9" numFmtId="161" xfId="0" applyNumberFormat="1" applyFont="1" applyBorder="1" applyAlignment="1" applyProtection="1">
      <alignment wrapText="1"/>
      <protection hidden="1"/>
    </xf>
    <xf fontId="6" fillId="0" borderId="10" numFmtId="161" xfId="0" applyNumberFormat="1" applyFont="1" applyBorder="1" applyAlignment="1" applyProtection="1">
      <alignment wrapText="1"/>
      <protection hidden="1"/>
    </xf>
    <xf fontId="6" fillId="0" borderId="10" numFmtId="0" xfId="0" applyFont="1" applyBorder="1" applyAlignment="1" applyProtection="1">
      <alignment wrapText="1"/>
      <protection hidden="1"/>
    </xf>
    <xf fontId="6" fillId="0" borderId="10" numFmtId="162" xfId="0" applyNumberFormat="1" applyFont="1" applyBorder="1" applyAlignment="1" applyProtection="1">
      <alignment wrapText="1"/>
      <protection hidden="1"/>
    </xf>
    <xf fontId="6" fillId="0" borderId="11" numFmtId="49" xfId="0" applyNumberFormat="1" applyFont="1" applyBorder="1" applyAlignment="1" applyProtection="1">
      <alignment horizontal="center" vertical="center" wrapText="1"/>
      <protection hidden="1"/>
    </xf>
    <xf fontId="6" fillId="0" borderId="11" numFmtId="49" xfId="0" applyNumberFormat="1" applyFont="1" applyBorder="1" applyAlignment="1" applyProtection="1">
      <alignment horizontal="center" vertical="center"/>
      <protection hidden="1"/>
    </xf>
    <xf fontId="6" fillId="0" borderId="12" numFmtId="49" xfId="0" applyNumberFormat="1" applyFont="1" applyBorder="1" applyAlignment="1" applyProtection="1">
      <alignment horizontal="center" vertical="center"/>
      <protection hidden="1"/>
    </xf>
    <xf fontId="6" fillId="0" borderId="13" numFmtId="161" xfId="0" applyNumberFormat="1" applyFont="1" applyBorder="1" applyAlignment="1" applyProtection="1">
      <alignment wrapText="1"/>
      <protection hidden="1"/>
    </xf>
    <xf fontId="6" fillId="0" borderId="14" numFmtId="163" xfId="0" applyNumberFormat="1" applyFont="1" applyBorder="1" applyAlignment="1" applyProtection="1">
      <alignment horizontal="center" vertical="center" wrapText="1"/>
      <protection hidden="1"/>
    </xf>
    <xf fontId="6" fillId="0" borderId="15" numFmtId="0" xfId="0" applyFont="1" applyBorder="1" applyAlignment="1" applyProtection="1">
      <alignment horizontal="center" vertical="center" wrapText="1"/>
      <protection hidden="1"/>
    </xf>
    <xf fontId="6" fillId="0" borderId="11" numFmtId="0" xfId="0" applyFont="1" applyBorder="1" applyAlignment="1" applyProtection="1">
      <alignment horizontal="center" vertical="center" wrapText="1"/>
      <protection hidden="1"/>
    </xf>
    <xf fontId="6" fillId="0" borderId="16" numFmtId="0" xfId="0" applyFont="1" applyBorder="1" applyAlignment="1" applyProtection="1">
      <alignment horizontal="center" vertical="center" wrapText="1"/>
      <protection hidden="1"/>
    </xf>
    <xf fontId="6" fillId="0" borderId="11" numFmtId="163" xfId="0" applyNumberFormat="1" applyFont="1" applyBorder="1" applyAlignment="1" applyProtection="1">
      <alignment horizontal="center" vertical="center" wrapText="1"/>
      <protection hidden="1"/>
    </xf>
    <xf fontId="6" fillId="0" borderId="14" numFmtId="164" xfId="0" applyNumberFormat="1" applyFont="1" applyBorder="1" applyAlignment="1" applyProtection="1">
      <alignment horizontal="center" vertical="center"/>
      <protection hidden="1"/>
    </xf>
    <xf fontId="6" fillId="0" borderId="15" numFmtId="164" xfId="0" applyNumberFormat="1" applyFont="1" applyBorder="1" applyAlignment="1" applyProtection="1">
      <alignment horizontal="center" vertical="center"/>
      <protection hidden="1"/>
    </xf>
    <xf fontId="6" fillId="0" borderId="11" numFmtId="165" xfId="0" applyNumberFormat="1" applyFont="1" applyBorder="1" applyAlignment="1" applyProtection="1">
      <alignment vertical="center"/>
      <protection hidden="1"/>
    </xf>
    <xf fontId="6" fillId="0" borderId="15" numFmtId="165" xfId="0" applyNumberFormat="1" applyFont="1" applyBorder="1" applyAlignment="1" applyProtection="1">
      <alignment vertical="center"/>
      <protection hidden="1"/>
    </xf>
    <xf fontId="6" fillId="0" borderId="15" numFmtId="166" xfId="0" applyNumberFormat="1" applyFont="1" applyBorder="1" applyAlignment="1" applyProtection="1">
      <alignment vertical="center"/>
      <protection hidden="1"/>
    </xf>
    <xf fontId="6" fillId="0" borderId="12" numFmtId="166" xfId="0" applyNumberFormat="1" applyFont="1" applyBorder="1" applyAlignment="1" applyProtection="1">
      <alignment vertical="center"/>
      <protection hidden="1"/>
    </xf>
    <xf fontId="6" fillId="0" borderId="15" numFmtId="161" xfId="0" applyNumberFormat="1" applyFont="1" applyBorder="1" applyAlignment="1" applyProtection="1">
      <alignment wrapText="1"/>
      <protection hidden="1"/>
    </xf>
    <xf fontId="6" fillId="0" borderId="11" numFmtId="0" xfId="0" applyFont="1" applyBorder="1" applyAlignment="1" applyProtection="1">
      <alignment wrapText="1"/>
      <protection hidden="1"/>
    </xf>
    <xf fontId="6" fillId="0" borderId="11" numFmtId="161" xfId="0" applyNumberFormat="1" applyFont="1" applyBorder="1" applyAlignment="1" applyProtection="1">
      <alignment wrapText="1"/>
      <protection hidden="1"/>
    </xf>
    <xf fontId="6" fillId="0" borderId="15" numFmtId="0" xfId="0" applyFont="1" applyBorder="1" applyAlignment="1" applyProtection="1">
      <alignment wrapText="1"/>
      <protection hidden="1"/>
    </xf>
    <xf fontId="6" fillId="0" borderId="11" numFmtId="162" xfId="0" applyNumberFormat="1" applyFont="1" applyBorder="1" applyAlignment="1" applyProtection="1">
      <alignment wrapText="1"/>
      <protection hidden="1"/>
    </xf>
    <xf fontId="6" fillId="0" borderId="11" numFmtId="164" xfId="0" applyNumberFormat="1" applyFont="1" applyBorder="1" applyAlignment="1" applyProtection="1">
      <alignment horizontal="center" vertical="center"/>
      <protection hidden="1"/>
    </xf>
    <xf fontId="6" fillId="0" borderId="17" numFmtId="161" xfId="0" applyNumberFormat="1" applyFont="1" applyBorder="1" applyAlignment="1" applyProtection="1">
      <alignment wrapText="1"/>
      <protection hidden="1"/>
    </xf>
    <xf fontId="6" fillId="0" borderId="18" numFmtId="161" xfId="0" applyNumberFormat="1" applyFont="1" applyBorder="1" applyAlignment="1" applyProtection="1">
      <alignment wrapText="1"/>
      <protection hidden="1"/>
    </xf>
    <xf fontId="6" fillId="0" borderId="19" numFmtId="0" xfId="0" applyFont="1" applyBorder="1" applyAlignment="1" applyProtection="1">
      <alignment wrapText="1"/>
      <protection hidden="1"/>
    </xf>
    <xf fontId="6" fillId="0" borderId="18" numFmtId="162" xfId="0" applyNumberFormat="1" applyFont="1" applyBorder="1" applyAlignment="1" applyProtection="1">
      <alignment wrapText="1"/>
      <protection hidden="1"/>
    </xf>
    <xf fontId="6" fillId="0" borderId="20" numFmtId="163" xfId="0" applyNumberFormat="1" applyFont="1" applyBorder="1" applyAlignment="1" applyProtection="1">
      <alignment horizontal="center" vertical="center" wrapText="1"/>
      <protection hidden="1"/>
    </xf>
    <xf fontId="6" fillId="0" borderId="19" numFmtId="0" xfId="0" applyFont="1" applyBorder="1" applyAlignment="1" applyProtection="1">
      <alignment horizontal="center" vertical="center" wrapText="1"/>
      <protection hidden="1"/>
    </xf>
    <xf fontId="6" fillId="0" borderId="18" numFmtId="0" xfId="0" applyFont="1" applyBorder="1" applyAlignment="1" applyProtection="1">
      <alignment horizontal="center" vertical="center" wrapText="1"/>
      <protection hidden="1"/>
    </xf>
    <xf fontId="6" fillId="0" borderId="21" numFmtId="0" xfId="0" applyFont="1" applyBorder="1" applyAlignment="1" applyProtection="1">
      <alignment horizontal="center" vertical="center" wrapText="1"/>
      <protection hidden="1"/>
    </xf>
    <xf fontId="6" fillId="0" borderId="18" numFmtId="163" xfId="0" applyNumberFormat="1" applyFont="1" applyBorder="1" applyAlignment="1" applyProtection="1">
      <alignment horizontal="center" vertical="center" wrapText="1"/>
      <protection hidden="1"/>
    </xf>
    <xf fontId="6" fillId="0" borderId="18" numFmtId="49" xfId="0" applyNumberFormat="1" applyFont="1" applyBorder="1" applyAlignment="1" applyProtection="1">
      <alignment horizontal="center" vertical="center" wrapText="1"/>
      <protection hidden="1"/>
    </xf>
    <xf fontId="6" fillId="0" borderId="20" numFmtId="164" xfId="0" applyNumberFormat="1" applyFont="1" applyBorder="1" applyAlignment="1" applyProtection="1">
      <alignment horizontal="center" vertical="center"/>
      <protection hidden="1"/>
    </xf>
    <xf fontId="6" fillId="0" borderId="19" numFmtId="164" xfId="0" applyNumberFormat="1" applyFont="1" applyBorder="1" applyAlignment="1" applyProtection="1">
      <alignment horizontal="center" vertical="center"/>
      <protection hidden="1"/>
    </xf>
    <xf fontId="6" fillId="0" borderId="18" numFmtId="165" xfId="0" applyNumberFormat="1" applyFont="1" applyBorder="1" applyAlignment="1" applyProtection="1">
      <alignment vertical="center"/>
      <protection hidden="1"/>
    </xf>
    <xf fontId="6" fillId="0" borderId="19" numFmtId="165" xfId="0" applyNumberFormat="1" applyFont="1" applyBorder="1" applyAlignment="1" applyProtection="1">
      <alignment vertical="center"/>
      <protection hidden="1"/>
    </xf>
    <xf fontId="6" fillId="0" borderId="19" numFmtId="166" xfId="0" applyNumberFormat="1" applyFont="1" applyBorder="1" applyAlignment="1" applyProtection="1">
      <alignment vertical="center"/>
      <protection hidden="1"/>
    </xf>
    <xf fontId="6" fillId="0" borderId="22" numFmtId="166" xfId="0" applyNumberFormat="1" applyFont="1" applyBorder="1" applyAlignment="1" applyProtection="1">
      <alignment vertical="center"/>
      <protection hidden="1"/>
    </xf>
    <xf fontId="0" fillId="0" borderId="23" numFmtId="0" xfId="0" applyBorder="1" applyProtection="1">
      <protection hidden="1"/>
    </xf>
    <xf fontId="0" fillId="0" borderId="1" numFmtId="0" xfId="0" applyBorder="1" applyProtection="1">
      <protection hidden="1"/>
    </xf>
    <xf fontId="7" fillId="0" borderId="1" numFmtId="0" xfId="0" applyFont="1" applyBorder="1" applyProtection="1">
      <protection hidden="1"/>
    </xf>
    <xf fontId="8" fillId="0" borderId="19" numFmtId="0" xfId="0" applyFont="1" applyBorder="1" applyProtection="1">
      <protection hidden="1"/>
    </xf>
    <xf fontId="8" fillId="0" borderId="24" numFmtId="0" xfId="0" applyFont="1" applyBorder="1" applyProtection="1">
      <protection hidden="1"/>
    </xf>
    <xf fontId="5" fillId="0" borderId="24" numFmtId="40" xfId="0" applyNumberFormat="1" applyFont="1" applyBorder="1" applyAlignment="1" applyProtection="1">
      <alignment vertical="center"/>
      <protection hidden="1"/>
    </xf>
    <xf fontId="5" fillId="0" borderId="24" numFmtId="166" xfId="0" applyNumberFormat="1" applyFont="1" applyBorder="1" applyAlignment="1" applyProtection="1">
      <alignment vertical="center"/>
      <protection hidden="1"/>
    </xf>
    <xf fontId="5" fillId="0" borderId="25" numFmtId="166" xfId="0" applyNumberFormat="1" applyFont="1" applyBorder="1" applyAlignment="1" applyProtection="1">
      <alignment vertical="center"/>
      <protection hidden="1"/>
    </xf>
    <xf fontId="5" fillId="0" borderId="24" numFmtId="0" xfId="0" applyFont="1" applyBorder="1" applyProtection="1">
      <protection hidden="1"/>
    </xf>
    <xf fontId="5" fillId="0" borderId="25" numFmtId="0" xfId="0" applyFont="1" applyBorder="1" applyProtection="1">
      <protection hidden="1"/>
    </xf>
    <xf fontId="0" fillId="0" borderId="26" numFmtId="0" xfId="0" applyBorder="1" applyProtection="1">
      <protection hidden="1"/>
    </xf>
    <xf fontId="0" fillId="0" borderId="27" numFmtId="0" xfId="0" applyBorder="1" applyProtection="1">
      <protection hidden="1"/>
    </xf>
    <xf fontId="0" fillId="0" borderId="0" numFmtId="167" xfId="0" applyNumberFormat="1"/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AD123" activeCellId="0" sqref="AD123"/>
    </sheetView>
  </sheetViews>
  <sheetFormatPr defaultColWidth="9.140625" defaultRowHeight="12.75"/>
  <cols>
    <col customWidth="1" min="1" max="1" style="1" width="0.7109375"/>
    <col customWidth="1" hidden="1" min="2" max="5" style="1" width="2.7109375"/>
    <col customWidth="1" min="6" max="6" style="1" width="78.7109375"/>
    <col customWidth="1" hidden="1" min="7" max="7" style="1" width="0"/>
    <col customWidth="1" min="8" max="8" style="1" width="7.5703125"/>
    <col customWidth="1" min="9" max="9" style="1" width="6.85546875"/>
    <col customWidth="1" hidden="1" min="10" max="14" style="1" width="0"/>
    <col customWidth="1" hidden="1" min="15" max="15" style="1" width="12.140625"/>
    <col customWidth="1" hidden="1" min="16" max="16" style="1" width="0"/>
    <col customWidth="1" hidden="1" min="17" max="17" style="1" width="4.7109375"/>
    <col customWidth="1" hidden="1" min="18" max="21" style="1" width="0"/>
    <col customWidth="1" min="22" max="22" style="1" width="11.85546875"/>
    <col customWidth="1" hidden="1" min="23" max="24" style="1" width="0"/>
    <col customWidth="1" min="25" max="25" style="1" width="12.140625"/>
    <col customWidth="1" hidden="1" min="26" max="26" style="1" width="13.42578125"/>
    <col customWidth="1" min="27" max="27" style="1" width="9.7109375"/>
    <col customWidth="1" min="28" max="28" style="1" width="1"/>
    <col customWidth="1" min="29" max="254" style="1" width="9.140625"/>
    <col min="255" max="16384" style="1" width="9.140625"/>
  </cols>
  <sheetData>
    <row r="1">
      <c r="V1" s="2"/>
    </row>
    <row r="2">
      <c r="V2" s="2"/>
    </row>
    <row r="3">
      <c r="V3" s="2"/>
    </row>
    <row r="4">
      <c r="V4" s="3"/>
    </row>
    <row r="5" s="4" customFormat="1" ht="54" customHeight="1">
      <c r="A5" s="5"/>
      <c r="B5" s="5"/>
      <c r="C5" s="5"/>
      <c r="D5" s="5"/>
      <c r="E5" s="5"/>
      <c r="F5" s="6" t="s">
        <v>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5"/>
    </row>
    <row r="6" s="4" customFormat="1" ht="13.5">
      <c r="A6" s="5"/>
      <c r="B6" s="5"/>
      <c r="C6" s="5"/>
      <c r="D6" s="7"/>
      <c r="E6" s="7"/>
      <c r="F6" s="7"/>
      <c r="G6" s="7"/>
      <c r="H6" s="5"/>
      <c r="I6" s="5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5"/>
    </row>
    <row r="7" ht="103.5" customHeight="1">
      <c r="A7" s="8"/>
      <c r="B7" s="9" t="s">
        <v>1</v>
      </c>
      <c r="C7" s="9" t="s">
        <v>1</v>
      </c>
      <c r="D7" s="9" t="s">
        <v>2</v>
      </c>
      <c r="E7" s="9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5</v>
      </c>
      <c r="K7" s="10" t="s">
        <v>8</v>
      </c>
      <c r="L7" s="10" t="s">
        <v>9</v>
      </c>
      <c r="M7" s="10" t="s">
        <v>5</v>
      </c>
      <c r="N7" s="10" t="s">
        <v>10</v>
      </c>
      <c r="O7" s="10" t="s">
        <v>10</v>
      </c>
      <c r="P7" s="10" t="s">
        <v>11</v>
      </c>
      <c r="Q7" s="10" t="s">
        <v>11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2" t="s">
        <v>18</v>
      </c>
      <c r="Y7" s="13" t="s">
        <v>19</v>
      </c>
      <c r="Z7" s="14" t="s">
        <v>20</v>
      </c>
      <c r="AA7" s="15" t="s">
        <v>21</v>
      </c>
      <c r="AB7" s="16"/>
    </row>
    <row r="8" ht="11.25" hidden="1" customHeight="1">
      <c r="A8" s="8"/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7"/>
      <c r="S8" s="17"/>
      <c r="T8" s="17"/>
      <c r="U8" s="17"/>
      <c r="V8" s="17"/>
      <c r="W8" s="17"/>
      <c r="X8" s="17"/>
      <c r="Y8" s="17"/>
      <c r="Z8" s="18"/>
      <c r="AA8" s="18"/>
      <c r="AB8" s="16"/>
    </row>
    <row r="9" ht="12.75" hidden="1" customHeight="1">
      <c r="A9" s="8"/>
      <c r="B9" s="9"/>
      <c r="C9" s="9"/>
      <c r="D9" s="9"/>
      <c r="E9" s="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7"/>
      <c r="S9" s="17"/>
      <c r="T9" s="17"/>
      <c r="U9" s="17"/>
      <c r="V9" s="17"/>
      <c r="W9" s="17"/>
      <c r="X9" s="17"/>
      <c r="Y9" s="17"/>
      <c r="Z9" s="18"/>
      <c r="AA9" s="18"/>
      <c r="AB9" s="16"/>
    </row>
    <row r="10" ht="12.75" customHeight="1">
      <c r="A10" s="8"/>
      <c r="B10" s="19" t="s">
        <v>22</v>
      </c>
      <c r="C10" s="20"/>
      <c r="D10" s="21"/>
      <c r="E10" s="22"/>
      <c r="F10" s="23">
        <v>1</v>
      </c>
      <c r="G10" s="23"/>
      <c r="H10" s="23">
        <v>2</v>
      </c>
      <c r="I10" s="23">
        <v>3</v>
      </c>
      <c r="J10" s="23"/>
      <c r="K10" s="23"/>
      <c r="L10" s="23"/>
      <c r="M10" s="23"/>
      <c r="N10" s="23"/>
      <c r="O10" s="23">
        <v>4</v>
      </c>
      <c r="P10" s="24"/>
      <c r="Q10" s="24">
        <v>5</v>
      </c>
      <c r="R10" s="24"/>
      <c r="S10" s="24"/>
      <c r="T10" s="24"/>
      <c r="U10" s="24"/>
      <c r="V10" s="24" t="s">
        <v>23</v>
      </c>
      <c r="W10" s="24"/>
      <c r="X10" s="24"/>
      <c r="Y10" s="24" t="s">
        <v>24</v>
      </c>
      <c r="Z10" s="24"/>
      <c r="AA10" s="25" t="s">
        <v>25</v>
      </c>
      <c r="AB10" s="16"/>
    </row>
    <row r="11" ht="12.75" customHeight="1">
      <c r="A11" s="8"/>
      <c r="B11" s="26" t="s">
        <v>26</v>
      </c>
      <c r="C11" s="26"/>
      <c r="D11" s="26"/>
      <c r="E11" s="26"/>
      <c r="F11" s="26"/>
      <c r="G11" s="27" t="s">
        <v>22</v>
      </c>
      <c r="H11" s="28" t="s">
        <v>27</v>
      </c>
      <c r="I11" s="29" t="s">
        <v>22</v>
      </c>
      <c r="J11" s="30">
        <v>113</v>
      </c>
      <c r="K11" s="31"/>
      <c r="L11" s="23"/>
      <c r="M11" s="31" t="s">
        <v>22</v>
      </c>
      <c r="N11" s="28" t="s">
        <v>22</v>
      </c>
      <c r="O11" s="29" t="s">
        <v>22</v>
      </c>
      <c r="P11" s="32" t="s">
        <v>22</v>
      </c>
      <c r="Q11" s="33" t="s">
        <v>22</v>
      </c>
      <c r="R11" s="34"/>
      <c r="S11" s="34"/>
      <c r="T11" s="34"/>
      <c r="U11" s="35"/>
      <c r="V11" s="36">
        <v>731568.90000000002</v>
      </c>
      <c r="W11" s="34"/>
      <c r="X11" s="35"/>
      <c r="Y11" s="36">
        <v>355340.29999999999</v>
      </c>
      <c r="Z11" s="35">
        <v>376228.59999999998</v>
      </c>
      <c r="AA11" s="37">
        <f t="shared" ref="AA11:AA74" si="0">Y11*100/V11</f>
        <v>48.572362767198001</v>
      </c>
      <c r="AB11" s="16"/>
    </row>
    <row r="12" ht="21.75" customHeight="1">
      <c r="A12" s="8"/>
      <c r="B12" s="26" t="s">
        <v>28</v>
      </c>
      <c r="C12" s="26"/>
      <c r="D12" s="26"/>
      <c r="E12" s="26"/>
      <c r="F12" s="26"/>
      <c r="G12" s="27">
        <v>102</v>
      </c>
      <c r="H12" s="28" t="s">
        <v>27</v>
      </c>
      <c r="I12" s="29" t="s">
        <v>29</v>
      </c>
      <c r="J12" s="30">
        <v>102</v>
      </c>
      <c r="K12" s="31"/>
      <c r="L12" s="23" t="s">
        <v>30</v>
      </c>
      <c r="M12" s="31">
        <v>102</v>
      </c>
      <c r="N12" s="28" t="s">
        <v>22</v>
      </c>
      <c r="O12" s="29" t="s">
        <v>22</v>
      </c>
      <c r="P12" s="32" t="s">
        <v>22</v>
      </c>
      <c r="Q12" s="33" t="s">
        <v>22</v>
      </c>
      <c r="R12" s="34"/>
      <c r="S12" s="34"/>
      <c r="T12" s="34"/>
      <c r="U12" s="35"/>
      <c r="V12" s="36">
        <v>8446.2999999999993</v>
      </c>
      <c r="W12" s="34"/>
      <c r="X12" s="35"/>
      <c r="Y12" s="36">
        <v>3617.1999999999998</v>
      </c>
      <c r="Z12" s="35">
        <v>4829.0999999999995</v>
      </c>
      <c r="AA12" s="37">
        <f t="shared" si="0"/>
        <v>42.825852740253133</v>
      </c>
      <c r="AB12" s="16"/>
    </row>
    <row r="13" ht="12.75" hidden="1" customHeight="1">
      <c r="A13" s="8"/>
      <c r="B13" s="26"/>
      <c r="C13" s="38"/>
      <c r="D13" s="39" t="s">
        <v>31</v>
      </c>
      <c r="E13" s="39"/>
      <c r="F13" s="39"/>
      <c r="G13" s="27">
        <v>102</v>
      </c>
      <c r="H13" s="28" t="s">
        <v>27</v>
      </c>
      <c r="I13" s="29" t="s">
        <v>29</v>
      </c>
      <c r="J13" s="30">
        <v>102</v>
      </c>
      <c r="K13" s="31"/>
      <c r="L13" s="23" t="s">
        <v>30</v>
      </c>
      <c r="M13" s="31">
        <v>102</v>
      </c>
      <c r="N13" s="28" t="s">
        <v>32</v>
      </c>
      <c r="O13" s="29" t="s">
        <v>33</v>
      </c>
      <c r="P13" s="32" t="s">
        <v>22</v>
      </c>
      <c r="Q13" s="33" t="s">
        <v>22</v>
      </c>
      <c r="R13" s="34"/>
      <c r="S13" s="34"/>
      <c r="T13" s="34"/>
      <c r="U13" s="35"/>
      <c r="V13" s="36">
        <v>8446.2999999999993</v>
      </c>
      <c r="W13" s="34"/>
      <c r="X13" s="35"/>
      <c r="Y13" s="36">
        <v>3617.1999999999998</v>
      </c>
      <c r="Z13" s="35">
        <v>4829.0999999999995</v>
      </c>
      <c r="AA13" s="37">
        <f t="shared" si="0"/>
        <v>42.825852740253133</v>
      </c>
      <c r="AB13" s="16"/>
    </row>
    <row r="14" ht="12.75" hidden="1" customHeight="1">
      <c r="A14" s="8"/>
      <c r="B14" s="26"/>
      <c r="C14" s="40"/>
      <c r="D14" s="41"/>
      <c r="E14" s="42" t="s">
        <v>34</v>
      </c>
      <c r="F14" s="42"/>
      <c r="G14" s="27">
        <v>102</v>
      </c>
      <c r="H14" s="28" t="s">
        <v>27</v>
      </c>
      <c r="I14" s="29" t="s">
        <v>29</v>
      </c>
      <c r="J14" s="30">
        <v>102</v>
      </c>
      <c r="K14" s="31"/>
      <c r="L14" s="23" t="s">
        <v>30</v>
      </c>
      <c r="M14" s="31">
        <v>102</v>
      </c>
      <c r="N14" s="28" t="s">
        <v>32</v>
      </c>
      <c r="O14" s="29" t="s">
        <v>33</v>
      </c>
      <c r="P14" s="32" t="s">
        <v>35</v>
      </c>
      <c r="Q14" s="33">
        <v>121</v>
      </c>
      <c r="R14" s="34"/>
      <c r="S14" s="34"/>
      <c r="T14" s="34"/>
      <c r="U14" s="35"/>
      <c r="V14" s="36">
        <v>6468.8999999999996</v>
      </c>
      <c r="W14" s="34"/>
      <c r="X14" s="35"/>
      <c r="Y14" s="36">
        <v>2568.9000000000001</v>
      </c>
      <c r="Z14" s="35">
        <v>3899.9999999999995</v>
      </c>
      <c r="AA14" s="37">
        <f t="shared" si="0"/>
        <v>39.711542920743867</v>
      </c>
      <c r="AB14" s="16"/>
    </row>
    <row r="15" ht="21.75" hidden="1" customHeight="1">
      <c r="A15" s="8"/>
      <c r="B15" s="26"/>
      <c r="C15" s="40"/>
      <c r="D15" s="41"/>
      <c r="E15" s="42" t="s">
        <v>36</v>
      </c>
      <c r="F15" s="42"/>
      <c r="G15" s="27">
        <v>102</v>
      </c>
      <c r="H15" s="28" t="s">
        <v>27</v>
      </c>
      <c r="I15" s="29" t="s">
        <v>29</v>
      </c>
      <c r="J15" s="30">
        <v>102</v>
      </c>
      <c r="K15" s="31"/>
      <c r="L15" s="23" t="s">
        <v>30</v>
      </c>
      <c r="M15" s="31">
        <v>102</v>
      </c>
      <c r="N15" s="28" t="s">
        <v>32</v>
      </c>
      <c r="O15" s="29" t="s">
        <v>33</v>
      </c>
      <c r="P15" s="32" t="s">
        <v>37</v>
      </c>
      <c r="Q15" s="33">
        <v>122</v>
      </c>
      <c r="R15" s="34"/>
      <c r="S15" s="34"/>
      <c r="T15" s="34"/>
      <c r="U15" s="35"/>
      <c r="V15" s="36">
        <v>576.5</v>
      </c>
      <c r="W15" s="34"/>
      <c r="X15" s="35"/>
      <c r="Y15" s="36">
        <v>344.39999999999998</v>
      </c>
      <c r="Z15" s="35">
        <v>232.10000000000002</v>
      </c>
      <c r="AA15" s="37">
        <f t="shared" si="0"/>
        <v>59.739809193408497</v>
      </c>
      <c r="AB15" s="16"/>
    </row>
    <row r="16" ht="21.75" hidden="1" customHeight="1">
      <c r="A16" s="8"/>
      <c r="B16" s="26"/>
      <c r="C16" s="40"/>
      <c r="D16" s="41"/>
      <c r="E16" s="42" t="s">
        <v>38</v>
      </c>
      <c r="F16" s="42"/>
      <c r="G16" s="27">
        <v>102</v>
      </c>
      <c r="H16" s="28" t="s">
        <v>27</v>
      </c>
      <c r="I16" s="29" t="s">
        <v>29</v>
      </c>
      <c r="J16" s="30">
        <v>102</v>
      </c>
      <c r="K16" s="31"/>
      <c r="L16" s="23" t="s">
        <v>30</v>
      </c>
      <c r="M16" s="31">
        <v>102</v>
      </c>
      <c r="N16" s="28" t="s">
        <v>32</v>
      </c>
      <c r="O16" s="29" t="s">
        <v>33</v>
      </c>
      <c r="P16" s="32" t="s">
        <v>39</v>
      </c>
      <c r="Q16" s="33">
        <v>129</v>
      </c>
      <c r="R16" s="34"/>
      <c r="S16" s="34"/>
      <c r="T16" s="34"/>
      <c r="U16" s="35"/>
      <c r="V16" s="36">
        <v>1400.9000000000001</v>
      </c>
      <c r="W16" s="34"/>
      <c r="X16" s="35"/>
      <c r="Y16" s="36">
        <v>703.89999999999998</v>
      </c>
      <c r="Z16" s="35">
        <v>697.00000000000011</v>
      </c>
      <c r="AA16" s="37">
        <f t="shared" si="0"/>
        <v>50.246270254836176</v>
      </c>
      <c r="AB16" s="16"/>
    </row>
    <row r="17" ht="21.75" customHeight="1">
      <c r="A17" s="8"/>
      <c r="B17" s="26" t="s">
        <v>40</v>
      </c>
      <c r="C17" s="26"/>
      <c r="D17" s="26"/>
      <c r="E17" s="26"/>
      <c r="F17" s="26"/>
      <c r="G17" s="27">
        <v>103</v>
      </c>
      <c r="H17" s="28" t="s">
        <v>27</v>
      </c>
      <c r="I17" s="29" t="s">
        <v>41</v>
      </c>
      <c r="J17" s="30">
        <v>103</v>
      </c>
      <c r="K17" s="31"/>
      <c r="L17" s="23" t="s">
        <v>30</v>
      </c>
      <c r="M17" s="31">
        <v>103</v>
      </c>
      <c r="N17" s="28" t="s">
        <v>22</v>
      </c>
      <c r="O17" s="29" t="s">
        <v>22</v>
      </c>
      <c r="P17" s="32" t="s">
        <v>22</v>
      </c>
      <c r="Q17" s="33" t="s">
        <v>22</v>
      </c>
      <c r="R17" s="34"/>
      <c r="S17" s="34"/>
      <c r="T17" s="34"/>
      <c r="U17" s="35"/>
      <c r="V17" s="36">
        <v>13556.200000000001</v>
      </c>
      <c r="W17" s="34"/>
      <c r="X17" s="35"/>
      <c r="Y17" s="36">
        <v>6838.8000000000002</v>
      </c>
      <c r="Z17" s="35">
        <v>6717.3999999999996</v>
      </c>
      <c r="AA17" s="37">
        <f t="shared" si="0"/>
        <v>50.447765598028944</v>
      </c>
      <c r="AB17" s="16"/>
    </row>
    <row r="18" ht="12.75" hidden="1" customHeight="1">
      <c r="A18" s="8"/>
      <c r="B18" s="26"/>
      <c r="C18" s="38"/>
      <c r="D18" s="39" t="s">
        <v>42</v>
      </c>
      <c r="E18" s="39"/>
      <c r="F18" s="39"/>
      <c r="G18" s="27">
        <v>103</v>
      </c>
      <c r="H18" s="28" t="s">
        <v>27</v>
      </c>
      <c r="I18" s="29" t="s">
        <v>41</v>
      </c>
      <c r="J18" s="30">
        <v>103</v>
      </c>
      <c r="K18" s="31"/>
      <c r="L18" s="23" t="s">
        <v>30</v>
      </c>
      <c r="M18" s="31">
        <v>103</v>
      </c>
      <c r="N18" s="28" t="s">
        <v>43</v>
      </c>
      <c r="O18" s="29" t="s">
        <v>44</v>
      </c>
      <c r="P18" s="32" t="s">
        <v>22</v>
      </c>
      <c r="Q18" s="33" t="s">
        <v>22</v>
      </c>
      <c r="R18" s="34"/>
      <c r="S18" s="34"/>
      <c r="T18" s="34"/>
      <c r="U18" s="35"/>
      <c r="V18" s="36">
        <v>6566.3999999999996</v>
      </c>
      <c r="W18" s="34"/>
      <c r="X18" s="35"/>
      <c r="Y18" s="36">
        <v>3039.5</v>
      </c>
      <c r="Z18" s="35">
        <v>3526.8999999999996</v>
      </c>
      <c r="AA18" s="37">
        <f t="shared" si="0"/>
        <v>46.288681773879148</v>
      </c>
      <c r="AB18" s="16"/>
    </row>
    <row r="19" ht="12.75" hidden="1" customHeight="1">
      <c r="A19" s="8"/>
      <c r="B19" s="26"/>
      <c r="C19" s="40"/>
      <c r="D19" s="41"/>
      <c r="E19" s="42" t="s">
        <v>34</v>
      </c>
      <c r="F19" s="42"/>
      <c r="G19" s="27">
        <v>103</v>
      </c>
      <c r="H19" s="28" t="s">
        <v>27</v>
      </c>
      <c r="I19" s="29" t="s">
        <v>41</v>
      </c>
      <c r="J19" s="30">
        <v>103</v>
      </c>
      <c r="K19" s="31"/>
      <c r="L19" s="23" t="s">
        <v>30</v>
      </c>
      <c r="M19" s="31">
        <v>103</v>
      </c>
      <c r="N19" s="28" t="s">
        <v>43</v>
      </c>
      <c r="O19" s="29" t="s">
        <v>44</v>
      </c>
      <c r="P19" s="32" t="s">
        <v>35</v>
      </c>
      <c r="Q19" s="33">
        <v>121</v>
      </c>
      <c r="R19" s="34"/>
      <c r="S19" s="34"/>
      <c r="T19" s="34"/>
      <c r="U19" s="35"/>
      <c r="V19" s="36">
        <v>4886.6999999999998</v>
      </c>
      <c r="W19" s="34"/>
      <c r="X19" s="35"/>
      <c r="Y19" s="36">
        <v>2422.1999999999998</v>
      </c>
      <c r="Z19" s="35">
        <v>2464.5</v>
      </c>
      <c r="AA19" s="37">
        <f t="shared" si="0"/>
        <v>49.567192583952355</v>
      </c>
      <c r="AB19" s="16"/>
    </row>
    <row r="20" ht="21.75" hidden="1" customHeight="1">
      <c r="A20" s="8"/>
      <c r="B20" s="26"/>
      <c r="C20" s="40"/>
      <c r="D20" s="41"/>
      <c r="E20" s="42" t="s">
        <v>36</v>
      </c>
      <c r="F20" s="42"/>
      <c r="G20" s="27">
        <v>103</v>
      </c>
      <c r="H20" s="28" t="s">
        <v>27</v>
      </c>
      <c r="I20" s="29" t="s">
        <v>41</v>
      </c>
      <c r="J20" s="30">
        <v>103</v>
      </c>
      <c r="K20" s="31"/>
      <c r="L20" s="23" t="s">
        <v>30</v>
      </c>
      <c r="M20" s="31">
        <v>103</v>
      </c>
      <c r="N20" s="28" t="s">
        <v>43</v>
      </c>
      <c r="O20" s="29" t="s">
        <v>44</v>
      </c>
      <c r="P20" s="32" t="s">
        <v>37</v>
      </c>
      <c r="Q20" s="33">
        <v>122</v>
      </c>
      <c r="R20" s="34"/>
      <c r="S20" s="34"/>
      <c r="T20" s="34"/>
      <c r="U20" s="35"/>
      <c r="V20" s="36">
        <v>205.40000000000001</v>
      </c>
      <c r="W20" s="34"/>
      <c r="X20" s="35"/>
      <c r="Y20" s="36">
        <v>20.800000000000001</v>
      </c>
      <c r="Z20" s="35">
        <v>184.59999999999999</v>
      </c>
      <c r="AA20" s="37">
        <f t="shared" si="0"/>
        <v>10.126582278481012</v>
      </c>
      <c r="AB20" s="16"/>
    </row>
    <row r="21" ht="21.75" hidden="1" customHeight="1">
      <c r="A21" s="8"/>
      <c r="B21" s="26"/>
      <c r="C21" s="40"/>
      <c r="D21" s="41"/>
      <c r="E21" s="42" t="s">
        <v>38</v>
      </c>
      <c r="F21" s="42"/>
      <c r="G21" s="27">
        <v>103</v>
      </c>
      <c r="H21" s="28" t="s">
        <v>27</v>
      </c>
      <c r="I21" s="29" t="s">
        <v>41</v>
      </c>
      <c r="J21" s="30">
        <v>103</v>
      </c>
      <c r="K21" s="31"/>
      <c r="L21" s="23" t="s">
        <v>30</v>
      </c>
      <c r="M21" s="31">
        <v>103</v>
      </c>
      <c r="N21" s="28" t="s">
        <v>43</v>
      </c>
      <c r="O21" s="29" t="s">
        <v>44</v>
      </c>
      <c r="P21" s="32" t="s">
        <v>39</v>
      </c>
      <c r="Q21" s="33">
        <v>129</v>
      </c>
      <c r="R21" s="34"/>
      <c r="S21" s="34"/>
      <c r="T21" s="34"/>
      <c r="U21" s="35"/>
      <c r="V21" s="36">
        <v>1474.3</v>
      </c>
      <c r="W21" s="34"/>
      <c r="X21" s="35"/>
      <c r="Y21" s="36">
        <v>596.5</v>
      </c>
      <c r="Z21" s="35">
        <v>877.79999999999995</v>
      </c>
      <c r="AA21" s="37">
        <f t="shared" si="0"/>
        <v>40.459879264735811</v>
      </c>
      <c r="AB21" s="16"/>
    </row>
    <row r="22" ht="12.75" hidden="1" customHeight="1">
      <c r="A22" s="8"/>
      <c r="B22" s="26"/>
      <c r="C22" s="38"/>
      <c r="D22" s="39" t="s">
        <v>45</v>
      </c>
      <c r="E22" s="39"/>
      <c r="F22" s="39"/>
      <c r="G22" s="27">
        <v>103</v>
      </c>
      <c r="H22" s="28" t="s">
        <v>27</v>
      </c>
      <c r="I22" s="29" t="s">
        <v>41</v>
      </c>
      <c r="J22" s="30">
        <v>103</v>
      </c>
      <c r="K22" s="31"/>
      <c r="L22" s="23" t="s">
        <v>30</v>
      </c>
      <c r="M22" s="31">
        <v>103</v>
      </c>
      <c r="N22" s="28" t="s">
        <v>46</v>
      </c>
      <c r="O22" s="29" t="s">
        <v>47</v>
      </c>
      <c r="P22" s="32" t="s">
        <v>22</v>
      </c>
      <c r="Q22" s="33" t="s">
        <v>22</v>
      </c>
      <c r="R22" s="34"/>
      <c r="S22" s="34"/>
      <c r="T22" s="34"/>
      <c r="U22" s="35"/>
      <c r="V22" s="36">
        <v>6989.8000000000002</v>
      </c>
      <c r="W22" s="34"/>
      <c r="X22" s="35"/>
      <c r="Y22" s="36">
        <v>3799.3000000000002</v>
      </c>
      <c r="Z22" s="35">
        <v>3190.5</v>
      </c>
      <c r="AA22" s="37">
        <f t="shared" si="0"/>
        <v>54.354917165011877</v>
      </c>
      <c r="AB22" s="16"/>
    </row>
    <row r="23" ht="12.75" hidden="1" customHeight="1">
      <c r="A23" s="8"/>
      <c r="B23" s="26"/>
      <c r="C23" s="40"/>
      <c r="D23" s="41"/>
      <c r="E23" s="42" t="s">
        <v>34</v>
      </c>
      <c r="F23" s="42"/>
      <c r="G23" s="27">
        <v>103</v>
      </c>
      <c r="H23" s="28" t="s">
        <v>27</v>
      </c>
      <c r="I23" s="29" t="s">
        <v>41</v>
      </c>
      <c r="J23" s="30">
        <v>103</v>
      </c>
      <c r="K23" s="31"/>
      <c r="L23" s="23" t="s">
        <v>30</v>
      </c>
      <c r="M23" s="31">
        <v>103</v>
      </c>
      <c r="N23" s="28" t="s">
        <v>46</v>
      </c>
      <c r="O23" s="29" t="s">
        <v>47</v>
      </c>
      <c r="P23" s="32" t="s">
        <v>35</v>
      </c>
      <c r="Q23" s="33">
        <v>121</v>
      </c>
      <c r="R23" s="34"/>
      <c r="S23" s="34"/>
      <c r="T23" s="34"/>
      <c r="U23" s="35"/>
      <c r="V23" s="36">
        <v>5411.3000000000002</v>
      </c>
      <c r="W23" s="34"/>
      <c r="X23" s="35"/>
      <c r="Y23" s="36">
        <v>2941</v>
      </c>
      <c r="Z23" s="35">
        <v>2470.3000000000002</v>
      </c>
      <c r="AA23" s="37">
        <f t="shared" si="0"/>
        <v>54.349232162326977</v>
      </c>
      <c r="AB23" s="16"/>
    </row>
    <row r="24" ht="21.75" hidden="1" customHeight="1">
      <c r="A24" s="8"/>
      <c r="B24" s="26"/>
      <c r="C24" s="40"/>
      <c r="D24" s="41"/>
      <c r="E24" s="42" t="s">
        <v>36</v>
      </c>
      <c r="F24" s="42"/>
      <c r="G24" s="27">
        <v>103</v>
      </c>
      <c r="H24" s="28" t="s">
        <v>27</v>
      </c>
      <c r="I24" s="29" t="s">
        <v>41</v>
      </c>
      <c r="J24" s="30">
        <v>103</v>
      </c>
      <c r="K24" s="31"/>
      <c r="L24" s="23" t="s">
        <v>30</v>
      </c>
      <c r="M24" s="31">
        <v>103</v>
      </c>
      <c r="N24" s="28" t="s">
        <v>46</v>
      </c>
      <c r="O24" s="29" t="s">
        <v>47</v>
      </c>
      <c r="P24" s="32" t="s">
        <v>37</v>
      </c>
      <c r="Q24" s="33">
        <v>122</v>
      </c>
      <c r="R24" s="34"/>
      <c r="S24" s="34"/>
      <c r="T24" s="34"/>
      <c r="U24" s="35"/>
      <c r="V24" s="36">
        <v>339.39999999999998</v>
      </c>
      <c r="W24" s="34"/>
      <c r="X24" s="35"/>
      <c r="Y24" s="36">
        <v>49.100000000000001</v>
      </c>
      <c r="Z24" s="35">
        <v>290.29999999999995</v>
      </c>
      <c r="AA24" s="37">
        <f t="shared" si="0"/>
        <v>14.466705951679435</v>
      </c>
      <c r="AB24" s="16"/>
    </row>
    <row r="25" ht="21.75" hidden="1" customHeight="1">
      <c r="A25" s="8"/>
      <c r="B25" s="26"/>
      <c r="C25" s="40"/>
      <c r="D25" s="41"/>
      <c r="E25" s="42" t="s">
        <v>38</v>
      </c>
      <c r="F25" s="42"/>
      <c r="G25" s="27">
        <v>103</v>
      </c>
      <c r="H25" s="28" t="s">
        <v>27</v>
      </c>
      <c r="I25" s="29" t="s">
        <v>41</v>
      </c>
      <c r="J25" s="30">
        <v>103</v>
      </c>
      <c r="K25" s="31"/>
      <c r="L25" s="23" t="s">
        <v>30</v>
      </c>
      <c r="M25" s="31">
        <v>103</v>
      </c>
      <c r="N25" s="28" t="s">
        <v>46</v>
      </c>
      <c r="O25" s="29" t="s">
        <v>47</v>
      </c>
      <c r="P25" s="32" t="s">
        <v>39</v>
      </c>
      <c r="Q25" s="33">
        <v>129</v>
      </c>
      <c r="R25" s="34"/>
      <c r="S25" s="34"/>
      <c r="T25" s="34"/>
      <c r="U25" s="35"/>
      <c r="V25" s="36">
        <v>1239.0999999999999</v>
      </c>
      <c r="W25" s="34"/>
      <c r="X25" s="35"/>
      <c r="Y25" s="36">
        <v>809.20000000000005</v>
      </c>
      <c r="Z25" s="35">
        <v>429.89999999999986</v>
      </c>
      <c r="AA25" s="37">
        <f t="shared" si="0"/>
        <v>65.305463642966672</v>
      </c>
      <c r="AB25" s="16"/>
    </row>
    <row r="26" ht="21.75" customHeight="1">
      <c r="A26" s="8"/>
      <c r="B26" s="26" t="s">
        <v>48</v>
      </c>
      <c r="C26" s="26"/>
      <c r="D26" s="26"/>
      <c r="E26" s="26"/>
      <c r="F26" s="26"/>
      <c r="G26" s="27">
        <v>104</v>
      </c>
      <c r="H26" s="28" t="s">
        <v>27</v>
      </c>
      <c r="I26" s="29" t="s">
        <v>49</v>
      </c>
      <c r="J26" s="30">
        <v>104</v>
      </c>
      <c r="K26" s="31"/>
      <c r="L26" s="23" t="s">
        <v>30</v>
      </c>
      <c r="M26" s="31">
        <v>104</v>
      </c>
      <c r="N26" s="28" t="s">
        <v>22</v>
      </c>
      <c r="O26" s="29" t="s">
        <v>22</v>
      </c>
      <c r="P26" s="32" t="s">
        <v>22</v>
      </c>
      <c r="Q26" s="33" t="s">
        <v>22</v>
      </c>
      <c r="R26" s="34"/>
      <c r="S26" s="34"/>
      <c r="T26" s="34"/>
      <c r="U26" s="35"/>
      <c r="V26" s="36">
        <v>364535.40000000002</v>
      </c>
      <c r="W26" s="34"/>
      <c r="X26" s="35"/>
      <c r="Y26" s="36">
        <v>180906.5</v>
      </c>
      <c r="Z26" s="35">
        <v>183628.90000000002</v>
      </c>
      <c r="AA26" s="37">
        <f t="shared" si="0"/>
        <v>49.626593192320961</v>
      </c>
      <c r="AB26" s="16"/>
    </row>
    <row r="27" ht="12.75" hidden="1" customHeight="1">
      <c r="A27" s="8"/>
      <c r="B27" s="26"/>
      <c r="C27" s="38"/>
      <c r="D27" s="39" t="s">
        <v>50</v>
      </c>
      <c r="E27" s="39"/>
      <c r="F27" s="39"/>
      <c r="G27" s="27">
        <v>104</v>
      </c>
      <c r="H27" s="28" t="s">
        <v>27</v>
      </c>
      <c r="I27" s="29" t="s">
        <v>49</v>
      </c>
      <c r="J27" s="30">
        <v>104</v>
      </c>
      <c r="K27" s="31"/>
      <c r="L27" s="23" t="s">
        <v>30</v>
      </c>
      <c r="M27" s="31">
        <v>104</v>
      </c>
      <c r="N27" s="28" t="s">
        <v>51</v>
      </c>
      <c r="O27" s="29" t="s">
        <v>52</v>
      </c>
      <c r="P27" s="32" t="s">
        <v>22</v>
      </c>
      <c r="Q27" s="33" t="s">
        <v>22</v>
      </c>
      <c r="R27" s="34"/>
      <c r="S27" s="34"/>
      <c r="T27" s="34"/>
      <c r="U27" s="35"/>
      <c r="V27" s="36">
        <v>364535.40000000002</v>
      </c>
      <c r="W27" s="34"/>
      <c r="X27" s="35"/>
      <c r="Y27" s="36">
        <v>180906.5</v>
      </c>
      <c r="Z27" s="35">
        <v>183628.90000000002</v>
      </c>
      <c r="AA27" s="37">
        <f t="shared" si="0"/>
        <v>49.626593192320961</v>
      </c>
      <c r="AB27" s="16"/>
    </row>
    <row r="28" ht="12.75" hidden="1" customHeight="1">
      <c r="A28" s="8"/>
      <c r="B28" s="26"/>
      <c r="C28" s="40"/>
      <c r="D28" s="41"/>
      <c r="E28" s="42" t="s">
        <v>34</v>
      </c>
      <c r="F28" s="42"/>
      <c r="G28" s="27">
        <v>104</v>
      </c>
      <c r="H28" s="28" t="s">
        <v>27</v>
      </c>
      <c r="I28" s="29" t="s">
        <v>49</v>
      </c>
      <c r="J28" s="30">
        <v>104</v>
      </c>
      <c r="K28" s="31"/>
      <c r="L28" s="23" t="s">
        <v>30</v>
      </c>
      <c r="M28" s="31">
        <v>104</v>
      </c>
      <c r="N28" s="28" t="s">
        <v>51</v>
      </c>
      <c r="O28" s="29" t="s">
        <v>52</v>
      </c>
      <c r="P28" s="32" t="s">
        <v>35</v>
      </c>
      <c r="Q28" s="33">
        <v>121</v>
      </c>
      <c r="R28" s="34"/>
      <c r="S28" s="34"/>
      <c r="T28" s="34"/>
      <c r="U28" s="35"/>
      <c r="V28" s="36">
        <v>277317</v>
      </c>
      <c r="W28" s="34"/>
      <c r="X28" s="35"/>
      <c r="Y28" s="36">
        <v>139279.89999999999</v>
      </c>
      <c r="Z28" s="35">
        <v>138037.10000000001</v>
      </c>
      <c r="AA28" s="37">
        <f t="shared" si="0"/>
        <v>50.224075696765794</v>
      </c>
      <c r="AB28" s="16"/>
    </row>
    <row r="29" ht="21.75" hidden="1" customHeight="1">
      <c r="A29" s="8"/>
      <c r="B29" s="26"/>
      <c r="C29" s="40"/>
      <c r="D29" s="41"/>
      <c r="E29" s="42" t="s">
        <v>36</v>
      </c>
      <c r="F29" s="42"/>
      <c r="G29" s="27">
        <v>104</v>
      </c>
      <c r="H29" s="28" t="s">
        <v>27</v>
      </c>
      <c r="I29" s="29" t="s">
        <v>49</v>
      </c>
      <c r="J29" s="30">
        <v>104</v>
      </c>
      <c r="K29" s="31"/>
      <c r="L29" s="23" t="s">
        <v>30</v>
      </c>
      <c r="M29" s="31">
        <v>104</v>
      </c>
      <c r="N29" s="28" t="s">
        <v>51</v>
      </c>
      <c r="O29" s="29" t="s">
        <v>52</v>
      </c>
      <c r="P29" s="32" t="s">
        <v>37</v>
      </c>
      <c r="Q29" s="33">
        <v>122</v>
      </c>
      <c r="R29" s="34"/>
      <c r="S29" s="34"/>
      <c r="T29" s="34"/>
      <c r="U29" s="35"/>
      <c r="V29" s="36">
        <v>4654.3999999999996</v>
      </c>
      <c r="W29" s="34"/>
      <c r="X29" s="35"/>
      <c r="Y29" s="36">
        <v>2420.1999999999998</v>
      </c>
      <c r="Z29" s="35">
        <v>2234.1999999999998</v>
      </c>
      <c r="AA29" s="37">
        <f t="shared" si="0"/>
        <v>51.998109315916118</v>
      </c>
      <c r="AB29" s="16"/>
    </row>
    <row r="30" ht="21.75" hidden="1" customHeight="1">
      <c r="A30" s="8"/>
      <c r="B30" s="26"/>
      <c r="C30" s="40"/>
      <c r="D30" s="41"/>
      <c r="E30" s="42" t="s">
        <v>38</v>
      </c>
      <c r="F30" s="42"/>
      <c r="G30" s="27">
        <v>104</v>
      </c>
      <c r="H30" s="28" t="s">
        <v>27</v>
      </c>
      <c r="I30" s="29" t="s">
        <v>49</v>
      </c>
      <c r="J30" s="30">
        <v>104</v>
      </c>
      <c r="K30" s="31"/>
      <c r="L30" s="23" t="s">
        <v>30</v>
      </c>
      <c r="M30" s="31">
        <v>104</v>
      </c>
      <c r="N30" s="28" t="s">
        <v>51</v>
      </c>
      <c r="O30" s="29" t="s">
        <v>52</v>
      </c>
      <c r="P30" s="32" t="s">
        <v>39</v>
      </c>
      <c r="Q30" s="33">
        <v>129</v>
      </c>
      <c r="R30" s="34"/>
      <c r="S30" s="34"/>
      <c r="T30" s="34"/>
      <c r="U30" s="35"/>
      <c r="V30" s="36">
        <v>80782.899999999994</v>
      </c>
      <c r="W30" s="34"/>
      <c r="X30" s="35"/>
      <c r="Y30" s="36">
        <v>37826.199999999997</v>
      </c>
      <c r="Z30" s="35">
        <v>42956.699999999997</v>
      </c>
      <c r="AA30" s="37">
        <f t="shared" si="0"/>
        <v>46.824513603745345</v>
      </c>
      <c r="AB30" s="16"/>
    </row>
    <row r="31" ht="21.75" hidden="1" customHeight="1">
      <c r="A31" s="8"/>
      <c r="B31" s="26"/>
      <c r="C31" s="40"/>
      <c r="D31" s="41"/>
      <c r="E31" s="42" t="s">
        <v>53</v>
      </c>
      <c r="F31" s="42"/>
      <c r="G31" s="27">
        <v>104</v>
      </c>
      <c r="H31" s="28" t="s">
        <v>27</v>
      </c>
      <c r="I31" s="29" t="s">
        <v>49</v>
      </c>
      <c r="J31" s="30">
        <v>104</v>
      </c>
      <c r="K31" s="31"/>
      <c r="L31" s="23" t="s">
        <v>30</v>
      </c>
      <c r="M31" s="31">
        <v>104</v>
      </c>
      <c r="N31" s="28" t="s">
        <v>51</v>
      </c>
      <c r="O31" s="29" t="s">
        <v>52</v>
      </c>
      <c r="P31" s="32" t="s">
        <v>54</v>
      </c>
      <c r="Q31" s="33">
        <v>321</v>
      </c>
      <c r="R31" s="34"/>
      <c r="S31" s="34"/>
      <c r="T31" s="34"/>
      <c r="U31" s="35"/>
      <c r="V31" s="36">
        <v>1781.0999999999999</v>
      </c>
      <c r="W31" s="34"/>
      <c r="X31" s="35"/>
      <c r="Y31" s="36">
        <v>1380.2</v>
      </c>
      <c r="Z31" s="35">
        <v>400.89999999999986</v>
      </c>
      <c r="AA31" s="37">
        <f t="shared" si="0"/>
        <v>77.491437875470226</v>
      </c>
      <c r="AB31" s="16"/>
    </row>
    <row r="32" ht="12.75" customHeight="1">
      <c r="A32" s="8"/>
      <c r="B32" s="26" t="s">
        <v>55</v>
      </c>
      <c r="C32" s="26"/>
      <c r="D32" s="26"/>
      <c r="E32" s="26"/>
      <c r="F32" s="26"/>
      <c r="G32" s="27">
        <v>105</v>
      </c>
      <c r="H32" s="28" t="s">
        <v>27</v>
      </c>
      <c r="I32" s="29" t="s">
        <v>56</v>
      </c>
      <c r="J32" s="30">
        <v>105</v>
      </c>
      <c r="K32" s="31"/>
      <c r="L32" s="23" t="s">
        <v>30</v>
      </c>
      <c r="M32" s="31">
        <v>105</v>
      </c>
      <c r="N32" s="28" t="s">
        <v>22</v>
      </c>
      <c r="O32" s="29" t="s">
        <v>22</v>
      </c>
      <c r="P32" s="32" t="s">
        <v>22</v>
      </c>
      <c r="Q32" s="33" t="s">
        <v>22</v>
      </c>
      <c r="R32" s="34"/>
      <c r="S32" s="34"/>
      <c r="T32" s="34"/>
      <c r="U32" s="35"/>
      <c r="V32" s="36">
        <v>52.399999999999999</v>
      </c>
      <c r="W32" s="34"/>
      <c r="X32" s="35"/>
      <c r="Y32" s="36">
        <v>52.399999999999999</v>
      </c>
      <c r="Z32" s="35">
        <v>0</v>
      </c>
      <c r="AA32" s="37">
        <f t="shared" si="0"/>
        <v>100</v>
      </c>
      <c r="AB32" s="16"/>
    </row>
    <row r="33" ht="21.75" hidden="1" customHeight="1">
      <c r="A33" s="8"/>
      <c r="B33" s="26"/>
      <c r="C33" s="38"/>
      <c r="D33" s="39" t="s">
        <v>57</v>
      </c>
      <c r="E33" s="39"/>
      <c r="F33" s="39"/>
      <c r="G33" s="27">
        <v>105</v>
      </c>
      <c r="H33" s="28" t="s">
        <v>27</v>
      </c>
      <c r="I33" s="29" t="s">
        <v>56</v>
      </c>
      <c r="J33" s="30">
        <v>105</v>
      </c>
      <c r="K33" s="31"/>
      <c r="L33" s="23" t="s">
        <v>30</v>
      </c>
      <c r="M33" s="31">
        <v>105</v>
      </c>
      <c r="N33" s="28" t="s">
        <v>58</v>
      </c>
      <c r="O33" s="29" t="s">
        <v>59</v>
      </c>
      <c r="P33" s="32" t="s">
        <v>22</v>
      </c>
      <c r="Q33" s="33" t="s">
        <v>22</v>
      </c>
      <c r="R33" s="34"/>
      <c r="S33" s="34"/>
      <c r="T33" s="34"/>
      <c r="U33" s="35"/>
      <c r="V33" s="36">
        <v>52.399999999999999</v>
      </c>
      <c r="W33" s="34"/>
      <c r="X33" s="35"/>
      <c r="Y33" s="36">
        <v>52.399999999999999</v>
      </c>
      <c r="Z33" s="35">
        <v>0</v>
      </c>
      <c r="AA33" s="37">
        <f t="shared" si="0"/>
        <v>100</v>
      </c>
      <c r="AB33" s="16"/>
    </row>
    <row r="34" ht="21.75" hidden="1" customHeight="1">
      <c r="A34" s="8"/>
      <c r="B34" s="26"/>
      <c r="C34" s="40"/>
      <c r="D34" s="41"/>
      <c r="E34" s="42" t="s">
        <v>60</v>
      </c>
      <c r="F34" s="42"/>
      <c r="G34" s="27">
        <v>105</v>
      </c>
      <c r="H34" s="28" t="s">
        <v>27</v>
      </c>
      <c r="I34" s="29" t="s">
        <v>56</v>
      </c>
      <c r="J34" s="30">
        <v>105</v>
      </c>
      <c r="K34" s="31"/>
      <c r="L34" s="23" t="s">
        <v>30</v>
      </c>
      <c r="M34" s="31">
        <v>105</v>
      </c>
      <c r="N34" s="28" t="s">
        <v>58</v>
      </c>
      <c r="O34" s="29" t="s">
        <v>59</v>
      </c>
      <c r="P34" s="32" t="s">
        <v>61</v>
      </c>
      <c r="Q34" s="33">
        <v>244</v>
      </c>
      <c r="R34" s="34"/>
      <c r="S34" s="34"/>
      <c r="T34" s="34"/>
      <c r="U34" s="35"/>
      <c r="V34" s="36">
        <v>52.399999999999999</v>
      </c>
      <c r="W34" s="34"/>
      <c r="X34" s="35"/>
      <c r="Y34" s="36">
        <v>52.399999999999999</v>
      </c>
      <c r="Z34" s="35">
        <v>0</v>
      </c>
      <c r="AA34" s="37">
        <f t="shared" si="0"/>
        <v>100</v>
      </c>
      <c r="AB34" s="16"/>
    </row>
    <row r="35" ht="21.75" customHeight="1">
      <c r="A35" s="8"/>
      <c r="B35" s="26" t="s">
        <v>62</v>
      </c>
      <c r="C35" s="26"/>
      <c r="D35" s="26"/>
      <c r="E35" s="26"/>
      <c r="F35" s="26"/>
      <c r="G35" s="27">
        <v>106</v>
      </c>
      <c r="H35" s="28" t="s">
        <v>27</v>
      </c>
      <c r="I35" s="29" t="s">
        <v>63</v>
      </c>
      <c r="J35" s="30">
        <v>106</v>
      </c>
      <c r="K35" s="31"/>
      <c r="L35" s="23" t="s">
        <v>30</v>
      </c>
      <c r="M35" s="31">
        <v>106</v>
      </c>
      <c r="N35" s="28" t="s">
        <v>22</v>
      </c>
      <c r="O35" s="29" t="s">
        <v>22</v>
      </c>
      <c r="P35" s="32" t="s">
        <v>22</v>
      </c>
      <c r="Q35" s="33" t="s">
        <v>22</v>
      </c>
      <c r="R35" s="34"/>
      <c r="S35" s="34"/>
      <c r="T35" s="34"/>
      <c r="U35" s="35"/>
      <c r="V35" s="36">
        <v>66270</v>
      </c>
      <c r="W35" s="34"/>
      <c r="X35" s="35"/>
      <c r="Y35" s="36">
        <v>34714.800000000003</v>
      </c>
      <c r="Z35" s="35">
        <v>31555.199999999997</v>
      </c>
      <c r="AA35" s="37">
        <f t="shared" si="0"/>
        <v>52.383884110457231</v>
      </c>
      <c r="AB35" s="16"/>
    </row>
    <row r="36" ht="12.75" hidden="1" customHeight="1">
      <c r="A36" s="8"/>
      <c r="B36" s="26"/>
      <c r="C36" s="38"/>
      <c r="D36" s="39" t="s">
        <v>64</v>
      </c>
      <c r="E36" s="39"/>
      <c r="F36" s="39"/>
      <c r="G36" s="27">
        <v>106</v>
      </c>
      <c r="H36" s="28" t="s">
        <v>27</v>
      </c>
      <c r="I36" s="29" t="s">
        <v>63</v>
      </c>
      <c r="J36" s="30">
        <v>106</v>
      </c>
      <c r="K36" s="31"/>
      <c r="L36" s="23" t="s">
        <v>30</v>
      </c>
      <c r="M36" s="31">
        <v>106</v>
      </c>
      <c r="N36" s="28" t="s">
        <v>65</v>
      </c>
      <c r="O36" s="29" t="s">
        <v>66</v>
      </c>
      <c r="P36" s="32" t="s">
        <v>22</v>
      </c>
      <c r="Q36" s="33" t="s">
        <v>22</v>
      </c>
      <c r="R36" s="34"/>
      <c r="S36" s="34"/>
      <c r="T36" s="34"/>
      <c r="U36" s="35"/>
      <c r="V36" s="36">
        <v>48135.199999999997</v>
      </c>
      <c r="W36" s="34"/>
      <c r="X36" s="35"/>
      <c r="Y36" s="36">
        <v>24894.200000000001</v>
      </c>
      <c r="Z36" s="35">
        <v>23240.999999999996</v>
      </c>
      <c r="AA36" s="37">
        <f t="shared" si="0"/>
        <v>51.717246422576416</v>
      </c>
      <c r="AB36" s="16"/>
    </row>
    <row r="37" ht="12.75" hidden="1" customHeight="1">
      <c r="A37" s="8"/>
      <c r="B37" s="26"/>
      <c r="C37" s="40"/>
      <c r="D37" s="41"/>
      <c r="E37" s="42" t="s">
        <v>34</v>
      </c>
      <c r="F37" s="42"/>
      <c r="G37" s="27">
        <v>106</v>
      </c>
      <c r="H37" s="28" t="s">
        <v>27</v>
      </c>
      <c r="I37" s="29" t="s">
        <v>63</v>
      </c>
      <c r="J37" s="30">
        <v>106</v>
      </c>
      <c r="K37" s="31"/>
      <c r="L37" s="23" t="s">
        <v>30</v>
      </c>
      <c r="M37" s="31">
        <v>106</v>
      </c>
      <c r="N37" s="28" t="s">
        <v>65</v>
      </c>
      <c r="O37" s="29" t="s">
        <v>66</v>
      </c>
      <c r="P37" s="32" t="s">
        <v>35</v>
      </c>
      <c r="Q37" s="33">
        <v>121</v>
      </c>
      <c r="R37" s="34"/>
      <c r="S37" s="34"/>
      <c r="T37" s="34"/>
      <c r="U37" s="35"/>
      <c r="V37" s="36">
        <v>35976.599999999999</v>
      </c>
      <c r="W37" s="34"/>
      <c r="X37" s="35"/>
      <c r="Y37" s="36">
        <v>19305.200000000001</v>
      </c>
      <c r="Z37" s="35">
        <v>16671.399999999998</v>
      </c>
      <c r="AA37" s="37">
        <f t="shared" si="0"/>
        <v>53.660434838200388</v>
      </c>
      <c r="AB37" s="16"/>
    </row>
    <row r="38" ht="21.75" hidden="1" customHeight="1">
      <c r="A38" s="8"/>
      <c r="B38" s="26"/>
      <c r="C38" s="40"/>
      <c r="D38" s="41"/>
      <c r="E38" s="42" t="s">
        <v>36</v>
      </c>
      <c r="F38" s="42"/>
      <c r="G38" s="27">
        <v>106</v>
      </c>
      <c r="H38" s="28" t="s">
        <v>27</v>
      </c>
      <c r="I38" s="29" t="s">
        <v>63</v>
      </c>
      <c r="J38" s="30">
        <v>106</v>
      </c>
      <c r="K38" s="31"/>
      <c r="L38" s="23" t="s">
        <v>30</v>
      </c>
      <c r="M38" s="31">
        <v>106</v>
      </c>
      <c r="N38" s="28" t="s">
        <v>65</v>
      </c>
      <c r="O38" s="29" t="s">
        <v>66</v>
      </c>
      <c r="P38" s="32" t="s">
        <v>37</v>
      </c>
      <c r="Q38" s="33">
        <v>122</v>
      </c>
      <c r="R38" s="34"/>
      <c r="S38" s="34"/>
      <c r="T38" s="34"/>
      <c r="U38" s="35"/>
      <c r="V38" s="36">
        <v>769.20000000000005</v>
      </c>
      <c r="W38" s="34"/>
      <c r="X38" s="35"/>
      <c r="Y38" s="36">
        <v>214.69999999999999</v>
      </c>
      <c r="Z38" s="35">
        <v>554.5</v>
      </c>
      <c r="AA38" s="37">
        <f t="shared" si="0"/>
        <v>27.912116484659386</v>
      </c>
      <c r="AB38" s="16"/>
    </row>
    <row r="39" ht="21.75" hidden="1" customHeight="1">
      <c r="A39" s="8"/>
      <c r="B39" s="26"/>
      <c r="C39" s="40"/>
      <c r="D39" s="41"/>
      <c r="E39" s="42" t="s">
        <v>38</v>
      </c>
      <c r="F39" s="42"/>
      <c r="G39" s="27">
        <v>106</v>
      </c>
      <c r="H39" s="28" t="s">
        <v>27</v>
      </c>
      <c r="I39" s="29" t="s">
        <v>63</v>
      </c>
      <c r="J39" s="30">
        <v>106</v>
      </c>
      <c r="K39" s="31"/>
      <c r="L39" s="23" t="s">
        <v>30</v>
      </c>
      <c r="M39" s="31">
        <v>106</v>
      </c>
      <c r="N39" s="28" t="s">
        <v>65</v>
      </c>
      <c r="O39" s="29" t="s">
        <v>66</v>
      </c>
      <c r="P39" s="32" t="s">
        <v>39</v>
      </c>
      <c r="Q39" s="33">
        <v>129</v>
      </c>
      <c r="R39" s="34"/>
      <c r="S39" s="34"/>
      <c r="T39" s="34"/>
      <c r="U39" s="35"/>
      <c r="V39" s="36">
        <v>10963.4</v>
      </c>
      <c r="W39" s="34"/>
      <c r="X39" s="35"/>
      <c r="Y39" s="36">
        <v>5307.3999999999996</v>
      </c>
      <c r="Z39" s="35">
        <v>5656</v>
      </c>
      <c r="AA39" s="37">
        <f t="shared" si="0"/>
        <v>48.410164729919551</v>
      </c>
      <c r="AB39" s="16"/>
    </row>
    <row r="40" ht="21.75" hidden="1" customHeight="1">
      <c r="A40" s="8"/>
      <c r="B40" s="26"/>
      <c r="C40" s="40"/>
      <c r="D40" s="41"/>
      <c r="E40" s="42" t="s">
        <v>60</v>
      </c>
      <c r="F40" s="42"/>
      <c r="G40" s="27">
        <v>106</v>
      </c>
      <c r="H40" s="28" t="s">
        <v>27</v>
      </c>
      <c r="I40" s="29" t="s">
        <v>63</v>
      </c>
      <c r="J40" s="30">
        <v>106</v>
      </c>
      <c r="K40" s="31"/>
      <c r="L40" s="23" t="s">
        <v>30</v>
      </c>
      <c r="M40" s="31">
        <v>106</v>
      </c>
      <c r="N40" s="28" t="s">
        <v>65</v>
      </c>
      <c r="O40" s="29" t="s">
        <v>66</v>
      </c>
      <c r="P40" s="32" t="s">
        <v>61</v>
      </c>
      <c r="Q40" s="33">
        <v>244</v>
      </c>
      <c r="R40" s="34"/>
      <c r="S40" s="34"/>
      <c r="T40" s="34"/>
      <c r="U40" s="35"/>
      <c r="V40" s="36">
        <v>426</v>
      </c>
      <c r="W40" s="34"/>
      <c r="X40" s="35"/>
      <c r="Y40" s="36">
        <v>66.900000000000006</v>
      </c>
      <c r="Z40" s="35">
        <v>359.10000000000002</v>
      </c>
      <c r="AA40" s="37">
        <f t="shared" si="0"/>
        <v>15.704225352112678</v>
      </c>
      <c r="AB40" s="16"/>
    </row>
    <row r="41" ht="12.75" hidden="1" customHeight="1">
      <c r="A41" s="8"/>
      <c r="B41" s="26"/>
      <c r="C41" s="38"/>
      <c r="D41" s="39" t="s">
        <v>42</v>
      </c>
      <c r="E41" s="39"/>
      <c r="F41" s="39"/>
      <c r="G41" s="27">
        <v>106</v>
      </c>
      <c r="H41" s="28" t="s">
        <v>27</v>
      </c>
      <c r="I41" s="29" t="s">
        <v>63</v>
      </c>
      <c r="J41" s="30">
        <v>106</v>
      </c>
      <c r="K41" s="31"/>
      <c r="L41" s="23" t="s">
        <v>30</v>
      </c>
      <c r="M41" s="31">
        <v>106</v>
      </c>
      <c r="N41" s="28" t="s">
        <v>43</v>
      </c>
      <c r="O41" s="29" t="s">
        <v>44</v>
      </c>
      <c r="P41" s="32" t="s">
        <v>22</v>
      </c>
      <c r="Q41" s="33" t="s">
        <v>22</v>
      </c>
      <c r="R41" s="34"/>
      <c r="S41" s="34"/>
      <c r="T41" s="34"/>
      <c r="U41" s="35"/>
      <c r="V41" s="36">
        <v>8705.7000000000007</v>
      </c>
      <c r="W41" s="34"/>
      <c r="X41" s="35"/>
      <c r="Y41" s="36">
        <v>5103.1000000000004</v>
      </c>
      <c r="Z41" s="35">
        <v>3602.6000000000004</v>
      </c>
      <c r="AA41" s="37">
        <f t="shared" si="0"/>
        <v>58.617916996910076</v>
      </c>
      <c r="AB41" s="16"/>
    </row>
    <row r="42" ht="12.75" hidden="1" customHeight="1">
      <c r="A42" s="8"/>
      <c r="B42" s="26"/>
      <c r="C42" s="40"/>
      <c r="D42" s="41"/>
      <c r="E42" s="42" t="s">
        <v>34</v>
      </c>
      <c r="F42" s="42"/>
      <c r="G42" s="27">
        <v>106</v>
      </c>
      <c r="H42" s="28" t="s">
        <v>27</v>
      </c>
      <c r="I42" s="29" t="s">
        <v>63</v>
      </c>
      <c r="J42" s="30">
        <v>106</v>
      </c>
      <c r="K42" s="31"/>
      <c r="L42" s="23" t="s">
        <v>30</v>
      </c>
      <c r="M42" s="31">
        <v>106</v>
      </c>
      <c r="N42" s="28" t="s">
        <v>43</v>
      </c>
      <c r="O42" s="29" t="s">
        <v>44</v>
      </c>
      <c r="P42" s="32" t="s">
        <v>35</v>
      </c>
      <c r="Q42" s="33">
        <v>121</v>
      </c>
      <c r="R42" s="34"/>
      <c r="S42" s="34"/>
      <c r="T42" s="34"/>
      <c r="U42" s="35"/>
      <c r="V42" s="36">
        <v>6464.6000000000004</v>
      </c>
      <c r="W42" s="34"/>
      <c r="X42" s="35"/>
      <c r="Y42" s="36">
        <v>4019.5</v>
      </c>
      <c r="Z42" s="35">
        <v>2445.1000000000004</v>
      </c>
      <c r="AA42" s="37">
        <f t="shared" si="0"/>
        <v>62.177087522816564</v>
      </c>
      <c r="AB42" s="16"/>
    </row>
    <row r="43" ht="21.75" hidden="1" customHeight="1">
      <c r="A43" s="8"/>
      <c r="B43" s="26"/>
      <c r="C43" s="40"/>
      <c r="D43" s="41"/>
      <c r="E43" s="42" t="s">
        <v>36</v>
      </c>
      <c r="F43" s="42"/>
      <c r="G43" s="27">
        <v>106</v>
      </c>
      <c r="H43" s="28" t="s">
        <v>27</v>
      </c>
      <c r="I43" s="29" t="s">
        <v>63</v>
      </c>
      <c r="J43" s="30">
        <v>106</v>
      </c>
      <c r="K43" s="31"/>
      <c r="L43" s="23" t="s">
        <v>30</v>
      </c>
      <c r="M43" s="31">
        <v>106</v>
      </c>
      <c r="N43" s="28" t="s">
        <v>43</v>
      </c>
      <c r="O43" s="29" t="s">
        <v>44</v>
      </c>
      <c r="P43" s="32" t="s">
        <v>37</v>
      </c>
      <c r="Q43" s="33">
        <v>122</v>
      </c>
      <c r="R43" s="34"/>
      <c r="S43" s="34"/>
      <c r="T43" s="34"/>
      <c r="U43" s="35"/>
      <c r="V43" s="36">
        <v>288.89999999999998</v>
      </c>
      <c r="W43" s="34"/>
      <c r="X43" s="35"/>
      <c r="Y43" s="36">
        <v>88.900000000000006</v>
      </c>
      <c r="Z43" s="35">
        <v>199.99999999999997</v>
      </c>
      <c r="AA43" s="37">
        <f t="shared" si="0"/>
        <v>30.771893388715821</v>
      </c>
      <c r="AB43" s="16"/>
    </row>
    <row r="44" ht="21.75" hidden="1" customHeight="1">
      <c r="A44" s="8"/>
      <c r="B44" s="26"/>
      <c r="C44" s="40"/>
      <c r="D44" s="41"/>
      <c r="E44" s="42" t="s">
        <v>38</v>
      </c>
      <c r="F44" s="42"/>
      <c r="G44" s="27">
        <v>106</v>
      </c>
      <c r="H44" s="28" t="s">
        <v>27</v>
      </c>
      <c r="I44" s="29" t="s">
        <v>63</v>
      </c>
      <c r="J44" s="30">
        <v>106</v>
      </c>
      <c r="K44" s="31"/>
      <c r="L44" s="23" t="s">
        <v>30</v>
      </c>
      <c r="M44" s="31">
        <v>106</v>
      </c>
      <c r="N44" s="28" t="s">
        <v>43</v>
      </c>
      <c r="O44" s="29" t="s">
        <v>44</v>
      </c>
      <c r="P44" s="32" t="s">
        <v>39</v>
      </c>
      <c r="Q44" s="33">
        <v>129</v>
      </c>
      <c r="R44" s="34"/>
      <c r="S44" s="34"/>
      <c r="T44" s="34"/>
      <c r="U44" s="35"/>
      <c r="V44" s="36">
        <v>1952.2</v>
      </c>
      <c r="W44" s="34"/>
      <c r="X44" s="35"/>
      <c r="Y44" s="36">
        <v>994.70000000000005</v>
      </c>
      <c r="Z44" s="35">
        <v>957.5</v>
      </c>
      <c r="AA44" s="37">
        <f t="shared" si="0"/>
        <v>50.952771232455689</v>
      </c>
      <c r="AB44" s="16"/>
    </row>
    <row r="45" ht="12.75" hidden="1" customHeight="1">
      <c r="A45" s="8"/>
      <c r="B45" s="26"/>
      <c r="C45" s="38"/>
      <c r="D45" s="39" t="s">
        <v>67</v>
      </c>
      <c r="E45" s="39"/>
      <c r="F45" s="39"/>
      <c r="G45" s="27">
        <v>106</v>
      </c>
      <c r="H45" s="28" t="s">
        <v>27</v>
      </c>
      <c r="I45" s="29" t="s">
        <v>63</v>
      </c>
      <c r="J45" s="30">
        <v>106</v>
      </c>
      <c r="K45" s="31"/>
      <c r="L45" s="23" t="s">
        <v>30</v>
      </c>
      <c r="M45" s="31">
        <v>106</v>
      </c>
      <c r="N45" s="28" t="s">
        <v>68</v>
      </c>
      <c r="O45" s="29" t="s">
        <v>69</v>
      </c>
      <c r="P45" s="32" t="s">
        <v>22</v>
      </c>
      <c r="Q45" s="33" t="s">
        <v>22</v>
      </c>
      <c r="R45" s="34"/>
      <c r="S45" s="34"/>
      <c r="T45" s="34"/>
      <c r="U45" s="35"/>
      <c r="V45" s="36">
        <v>5752.3000000000002</v>
      </c>
      <c r="W45" s="34"/>
      <c r="X45" s="35"/>
      <c r="Y45" s="36">
        <v>2966.4000000000001</v>
      </c>
      <c r="Z45" s="35">
        <v>2785.9000000000001</v>
      </c>
      <c r="AA45" s="37">
        <f t="shared" si="0"/>
        <v>51.568937642334369</v>
      </c>
      <c r="AB45" s="16"/>
    </row>
    <row r="46" ht="12.75" hidden="1" customHeight="1">
      <c r="A46" s="8"/>
      <c r="B46" s="26"/>
      <c r="C46" s="40"/>
      <c r="D46" s="41"/>
      <c r="E46" s="42" t="s">
        <v>34</v>
      </c>
      <c r="F46" s="42"/>
      <c r="G46" s="27">
        <v>106</v>
      </c>
      <c r="H46" s="28" t="s">
        <v>27</v>
      </c>
      <c r="I46" s="29" t="s">
        <v>63</v>
      </c>
      <c r="J46" s="30">
        <v>106</v>
      </c>
      <c r="K46" s="31"/>
      <c r="L46" s="23" t="s">
        <v>30</v>
      </c>
      <c r="M46" s="31">
        <v>106</v>
      </c>
      <c r="N46" s="28" t="s">
        <v>68</v>
      </c>
      <c r="O46" s="29" t="s">
        <v>69</v>
      </c>
      <c r="P46" s="32" t="s">
        <v>35</v>
      </c>
      <c r="Q46" s="33">
        <v>121</v>
      </c>
      <c r="R46" s="34"/>
      <c r="S46" s="34"/>
      <c r="T46" s="34"/>
      <c r="U46" s="35"/>
      <c r="V46" s="36">
        <v>4498.8999999999996</v>
      </c>
      <c r="W46" s="34"/>
      <c r="X46" s="35"/>
      <c r="Y46" s="36">
        <v>2191.5999999999999</v>
      </c>
      <c r="Z46" s="35">
        <v>2307.2999999999997</v>
      </c>
      <c r="AA46" s="37">
        <f t="shared" si="0"/>
        <v>48.714130120696176</v>
      </c>
      <c r="AB46" s="16"/>
    </row>
    <row r="47" ht="21.75" hidden="1" customHeight="1">
      <c r="A47" s="8"/>
      <c r="B47" s="26"/>
      <c r="C47" s="40"/>
      <c r="D47" s="41"/>
      <c r="E47" s="42" t="s">
        <v>36</v>
      </c>
      <c r="F47" s="42"/>
      <c r="G47" s="27">
        <v>106</v>
      </c>
      <c r="H47" s="28" t="s">
        <v>27</v>
      </c>
      <c r="I47" s="29" t="s">
        <v>63</v>
      </c>
      <c r="J47" s="30">
        <v>106</v>
      </c>
      <c r="K47" s="31"/>
      <c r="L47" s="23" t="s">
        <v>30</v>
      </c>
      <c r="M47" s="31">
        <v>106</v>
      </c>
      <c r="N47" s="28" t="s">
        <v>68</v>
      </c>
      <c r="O47" s="29" t="s">
        <v>69</v>
      </c>
      <c r="P47" s="32" t="s">
        <v>37</v>
      </c>
      <c r="Q47" s="33">
        <v>122</v>
      </c>
      <c r="R47" s="34"/>
      <c r="S47" s="34"/>
      <c r="T47" s="34"/>
      <c r="U47" s="35"/>
      <c r="V47" s="36">
        <v>239.59999999999999</v>
      </c>
      <c r="W47" s="34"/>
      <c r="X47" s="35"/>
      <c r="Y47" s="36">
        <v>155.09999999999999</v>
      </c>
      <c r="Z47" s="35">
        <v>84.5</v>
      </c>
      <c r="AA47" s="37">
        <f t="shared" si="0"/>
        <v>64.73288814691152</v>
      </c>
      <c r="AB47" s="16"/>
    </row>
    <row r="48" ht="21.75" hidden="1" customHeight="1">
      <c r="A48" s="8"/>
      <c r="B48" s="26"/>
      <c r="C48" s="40"/>
      <c r="D48" s="41"/>
      <c r="E48" s="42" t="s">
        <v>38</v>
      </c>
      <c r="F48" s="42"/>
      <c r="G48" s="27">
        <v>106</v>
      </c>
      <c r="H48" s="28" t="s">
        <v>27</v>
      </c>
      <c r="I48" s="29" t="s">
        <v>63</v>
      </c>
      <c r="J48" s="30">
        <v>106</v>
      </c>
      <c r="K48" s="31"/>
      <c r="L48" s="23" t="s">
        <v>30</v>
      </c>
      <c r="M48" s="31">
        <v>106</v>
      </c>
      <c r="N48" s="28" t="s">
        <v>68</v>
      </c>
      <c r="O48" s="29" t="s">
        <v>69</v>
      </c>
      <c r="P48" s="32" t="s">
        <v>39</v>
      </c>
      <c r="Q48" s="33">
        <v>129</v>
      </c>
      <c r="R48" s="34"/>
      <c r="S48" s="34"/>
      <c r="T48" s="34"/>
      <c r="U48" s="35"/>
      <c r="V48" s="36">
        <v>1013.8</v>
      </c>
      <c r="W48" s="34"/>
      <c r="X48" s="35"/>
      <c r="Y48" s="36">
        <v>619.70000000000005</v>
      </c>
      <c r="Z48" s="35">
        <v>394.09999999999991</v>
      </c>
      <c r="AA48" s="37">
        <f t="shared" si="0"/>
        <v>61.126454922075368</v>
      </c>
      <c r="AB48" s="16"/>
    </row>
    <row r="49" ht="12.75" hidden="1" customHeight="1">
      <c r="A49" s="8"/>
      <c r="B49" s="26"/>
      <c r="C49" s="38"/>
      <c r="D49" s="39" t="s">
        <v>70</v>
      </c>
      <c r="E49" s="39"/>
      <c r="F49" s="39"/>
      <c r="G49" s="27">
        <v>106</v>
      </c>
      <c r="H49" s="28" t="s">
        <v>27</v>
      </c>
      <c r="I49" s="29" t="s">
        <v>63</v>
      </c>
      <c r="J49" s="30">
        <v>106</v>
      </c>
      <c r="K49" s="31"/>
      <c r="L49" s="23" t="s">
        <v>30</v>
      </c>
      <c r="M49" s="31">
        <v>106</v>
      </c>
      <c r="N49" s="28" t="s">
        <v>71</v>
      </c>
      <c r="O49" s="29" t="s">
        <v>72</v>
      </c>
      <c r="P49" s="32" t="s">
        <v>22</v>
      </c>
      <c r="Q49" s="33" t="s">
        <v>22</v>
      </c>
      <c r="R49" s="34"/>
      <c r="S49" s="34"/>
      <c r="T49" s="34"/>
      <c r="U49" s="35"/>
      <c r="V49" s="36">
        <v>3676.8000000000002</v>
      </c>
      <c r="W49" s="34"/>
      <c r="X49" s="35"/>
      <c r="Y49" s="36">
        <v>1751.0999999999999</v>
      </c>
      <c r="Z49" s="35">
        <v>1925.7000000000003</v>
      </c>
      <c r="AA49" s="37">
        <f t="shared" si="0"/>
        <v>47.625652741514358</v>
      </c>
      <c r="AB49" s="16"/>
    </row>
    <row r="50" ht="12.75" hidden="1" customHeight="1">
      <c r="A50" s="8"/>
      <c r="B50" s="26"/>
      <c r="C50" s="40"/>
      <c r="D50" s="41"/>
      <c r="E50" s="42" t="s">
        <v>34</v>
      </c>
      <c r="F50" s="42"/>
      <c r="G50" s="27">
        <v>106</v>
      </c>
      <c r="H50" s="28" t="s">
        <v>27</v>
      </c>
      <c r="I50" s="29" t="s">
        <v>63</v>
      </c>
      <c r="J50" s="30">
        <v>106</v>
      </c>
      <c r="K50" s="31"/>
      <c r="L50" s="23" t="s">
        <v>30</v>
      </c>
      <c r="M50" s="31">
        <v>106</v>
      </c>
      <c r="N50" s="28" t="s">
        <v>71</v>
      </c>
      <c r="O50" s="29" t="s">
        <v>72</v>
      </c>
      <c r="P50" s="32" t="s">
        <v>35</v>
      </c>
      <c r="Q50" s="33">
        <v>121</v>
      </c>
      <c r="R50" s="34"/>
      <c r="S50" s="34"/>
      <c r="T50" s="34"/>
      <c r="U50" s="35"/>
      <c r="V50" s="36">
        <v>2915.3000000000002</v>
      </c>
      <c r="W50" s="34"/>
      <c r="X50" s="35"/>
      <c r="Y50" s="36">
        <v>1347</v>
      </c>
      <c r="Z50" s="35">
        <v>1568.3000000000002</v>
      </c>
      <c r="AA50" s="37">
        <f t="shared" si="0"/>
        <v>46.204507254827973</v>
      </c>
      <c r="AB50" s="16"/>
    </row>
    <row r="51" ht="21.75" hidden="1" customHeight="1">
      <c r="A51" s="8"/>
      <c r="B51" s="26"/>
      <c r="C51" s="40"/>
      <c r="D51" s="41"/>
      <c r="E51" s="42" t="s">
        <v>36</v>
      </c>
      <c r="F51" s="42"/>
      <c r="G51" s="27">
        <v>106</v>
      </c>
      <c r="H51" s="28" t="s">
        <v>27</v>
      </c>
      <c r="I51" s="29" t="s">
        <v>63</v>
      </c>
      <c r="J51" s="30">
        <v>106</v>
      </c>
      <c r="K51" s="31"/>
      <c r="L51" s="23" t="s">
        <v>30</v>
      </c>
      <c r="M51" s="31">
        <v>106</v>
      </c>
      <c r="N51" s="28" t="s">
        <v>71</v>
      </c>
      <c r="O51" s="29" t="s">
        <v>72</v>
      </c>
      <c r="P51" s="32" t="s">
        <v>37</v>
      </c>
      <c r="Q51" s="33">
        <v>122</v>
      </c>
      <c r="R51" s="34"/>
      <c r="S51" s="34"/>
      <c r="T51" s="34"/>
      <c r="U51" s="35"/>
      <c r="V51" s="36">
        <v>0</v>
      </c>
      <c r="W51" s="34"/>
      <c r="X51" s="35"/>
      <c r="Y51" s="36">
        <v>0</v>
      </c>
      <c r="Z51" s="35">
        <v>0</v>
      </c>
      <c r="AA51" s="37" t="e">
        <f t="shared" si="0"/>
        <v>#DIV/0!</v>
      </c>
      <c r="AB51" s="16"/>
    </row>
    <row r="52" ht="21.75" hidden="1" customHeight="1">
      <c r="A52" s="8"/>
      <c r="B52" s="26"/>
      <c r="C52" s="40"/>
      <c r="D52" s="41"/>
      <c r="E52" s="42" t="s">
        <v>38</v>
      </c>
      <c r="F52" s="42"/>
      <c r="G52" s="27">
        <v>106</v>
      </c>
      <c r="H52" s="28" t="s">
        <v>27</v>
      </c>
      <c r="I52" s="29" t="s">
        <v>63</v>
      </c>
      <c r="J52" s="30">
        <v>106</v>
      </c>
      <c r="K52" s="31"/>
      <c r="L52" s="23" t="s">
        <v>30</v>
      </c>
      <c r="M52" s="31">
        <v>106</v>
      </c>
      <c r="N52" s="28" t="s">
        <v>71</v>
      </c>
      <c r="O52" s="29" t="s">
        <v>72</v>
      </c>
      <c r="P52" s="32" t="s">
        <v>39</v>
      </c>
      <c r="Q52" s="33">
        <v>129</v>
      </c>
      <c r="R52" s="34"/>
      <c r="S52" s="34"/>
      <c r="T52" s="34"/>
      <c r="U52" s="35"/>
      <c r="V52" s="36">
        <v>761.5</v>
      </c>
      <c r="W52" s="34"/>
      <c r="X52" s="35"/>
      <c r="Y52" s="36">
        <v>404.10000000000002</v>
      </c>
      <c r="Z52" s="35">
        <v>357.39999999999998</v>
      </c>
      <c r="AA52" s="37">
        <f t="shared" si="0"/>
        <v>53.066316480630334</v>
      </c>
      <c r="AB52" s="16"/>
    </row>
    <row r="53" ht="12.75" customHeight="1">
      <c r="A53" s="8"/>
      <c r="B53" s="26" t="s">
        <v>73</v>
      </c>
      <c r="C53" s="26"/>
      <c r="D53" s="26"/>
      <c r="E53" s="26"/>
      <c r="F53" s="26"/>
      <c r="G53" s="27">
        <v>111</v>
      </c>
      <c r="H53" s="28" t="s">
        <v>27</v>
      </c>
      <c r="I53" s="29" t="s">
        <v>74</v>
      </c>
      <c r="J53" s="30">
        <v>111</v>
      </c>
      <c r="K53" s="31"/>
      <c r="L53" s="23" t="s">
        <v>74</v>
      </c>
      <c r="M53" s="31">
        <v>111</v>
      </c>
      <c r="N53" s="28" t="s">
        <v>22</v>
      </c>
      <c r="O53" s="29" t="s">
        <v>22</v>
      </c>
      <c r="P53" s="32" t="s">
        <v>22</v>
      </c>
      <c r="Q53" s="33" t="s">
        <v>22</v>
      </c>
      <c r="R53" s="34"/>
      <c r="S53" s="34"/>
      <c r="T53" s="34"/>
      <c r="U53" s="35"/>
      <c r="V53" s="36">
        <v>1500</v>
      </c>
      <c r="W53" s="34"/>
      <c r="X53" s="35"/>
      <c r="Y53" s="36">
        <v>0</v>
      </c>
      <c r="Z53" s="35">
        <v>1500</v>
      </c>
      <c r="AA53" s="37">
        <f t="shared" si="0"/>
        <v>0</v>
      </c>
      <c r="AB53" s="16"/>
    </row>
    <row r="54" ht="12.75" hidden="1" customHeight="1">
      <c r="A54" s="8"/>
      <c r="B54" s="26"/>
      <c r="C54" s="38"/>
      <c r="D54" s="39" t="s">
        <v>75</v>
      </c>
      <c r="E54" s="39"/>
      <c r="F54" s="39"/>
      <c r="G54" s="27">
        <v>111</v>
      </c>
      <c r="H54" s="28" t="s">
        <v>27</v>
      </c>
      <c r="I54" s="29" t="s">
        <v>74</v>
      </c>
      <c r="J54" s="30">
        <v>111</v>
      </c>
      <c r="K54" s="31"/>
      <c r="L54" s="23" t="s">
        <v>74</v>
      </c>
      <c r="M54" s="31">
        <v>111</v>
      </c>
      <c r="N54" s="28" t="s">
        <v>76</v>
      </c>
      <c r="O54" s="29" t="s">
        <v>77</v>
      </c>
      <c r="P54" s="32" t="s">
        <v>22</v>
      </c>
      <c r="Q54" s="33" t="s">
        <v>22</v>
      </c>
      <c r="R54" s="34"/>
      <c r="S54" s="34"/>
      <c r="T54" s="34"/>
      <c r="U54" s="35"/>
      <c r="V54" s="36">
        <v>1500</v>
      </c>
      <c r="W54" s="34"/>
      <c r="X54" s="35"/>
      <c r="Y54" s="36">
        <v>0</v>
      </c>
      <c r="Z54" s="35">
        <v>1500</v>
      </c>
      <c r="AA54" s="37">
        <f t="shared" si="0"/>
        <v>0</v>
      </c>
      <c r="AB54" s="16"/>
    </row>
    <row r="55" ht="12.75" hidden="1" customHeight="1">
      <c r="A55" s="8"/>
      <c r="B55" s="26"/>
      <c r="C55" s="40"/>
      <c r="D55" s="41"/>
      <c r="E55" s="42" t="s">
        <v>78</v>
      </c>
      <c r="F55" s="42"/>
      <c r="G55" s="27">
        <v>111</v>
      </c>
      <c r="H55" s="28" t="s">
        <v>27</v>
      </c>
      <c r="I55" s="29" t="s">
        <v>74</v>
      </c>
      <c r="J55" s="30">
        <v>111</v>
      </c>
      <c r="K55" s="31"/>
      <c r="L55" s="23" t="s">
        <v>74</v>
      </c>
      <c r="M55" s="31">
        <v>111</v>
      </c>
      <c r="N55" s="28" t="s">
        <v>76</v>
      </c>
      <c r="O55" s="29" t="s">
        <v>77</v>
      </c>
      <c r="P55" s="32" t="s">
        <v>79</v>
      </c>
      <c r="Q55" s="33">
        <v>870</v>
      </c>
      <c r="R55" s="34"/>
      <c r="S55" s="34"/>
      <c r="T55" s="34"/>
      <c r="U55" s="35"/>
      <c r="V55" s="36">
        <v>1500</v>
      </c>
      <c r="W55" s="34"/>
      <c r="X55" s="35"/>
      <c r="Y55" s="36">
        <v>0</v>
      </c>
      <c r="Z55" s="35">
        <v>1500</v>
      </c>
      <c r="AA55" s="37">
        <f t="shared" si="0"/>
        <v>0</v>
      </c>
      <c r="AB55" s="16"/>
    </row>
    <row r="56" ht="12.75" customHeight="1">
      <c r="A56" s="8"/>
      <c r="B56" s="26" t="s">
        <v>80</v>
      </c>
      <c r="C56" s="26"/>
      <c r="D56" s="26"/>
      <c r="E56" s="26"/>
      <c r="F56" s="26"/>
      <c r="G56" s="27">
        <v>113</v>
      </c>
      <c r="H56" s="28" t="s">
        <v>27</v>
      </c>
      <c r="I56" s="29" t="s">
        <v>81</v>
      </c>
      <c r="J56" s="30">
        <v>113</v>
      </c>
      <c r="K56" s="31"/>
      <c r="L56" s="23" t="s">
        <v>74</v>
      </c>
      <c r="M56" s="31">
        <v>113</v>
      </c>
      <c r="N56" s="28" t="s">
        <v>22</v>
      </c>
      <c r="O56" s="29" t="s">
        <v>22</v>
      </c>
      <c r="P56" s="32" t="s">
        <v>22</v>
      </c>
      <c r="Q56" s="33" t="s">
        <v>22</v>
      </c>
      <c r="R56" s="34"/>
      <c r="S56" s="34"/>
      <c r="T56" s="34"/>
      <c r="U56" s="35"/>
      <c r="V56" s="36">
        <v>277208.59999999998</v>
      </c>
      <c r="W56" s="34"/>
      <c r="X56" s="35"/>
      <c r="Y56" s="36">
        <v>129210.60000000001</v>
      </c>
      <c r="Z56" s="35">
        <v>147997.99999999997</v>
      </c>
      <c r="AA56" s="37">
        <f t="shared" si="0"/>
        <v>46.611324468288508</v>
      </c>
      <c r="AB56" s="16"/>
    </row>
    <row r="57" ht="12.75" hidden="1" customHeight="1">
      <c r="A57" s="8"/>
      <c r="B57" s="26"/>
      <c r="C57" s="38"/>
      <c r="D57" s="39" t="s">
        <v>82</v>
      </c>
      <c r="E57" s="39"/>
      <c r="F57" s="39"/>
      <c r="G57" s="27">
        <v>113</v>
      </c>
      <c r="H57" s="28" t="s">
        <v>27</v>
      </c>
      <c r="I57" s="29" t="s">
        <v>81</v>
      </c>
      <c r="J57" s="30">
        <v>113</v>
      </c>
      <c r="K57" s="31"/>
      <c r="L57" s="23" t="s">
        <v>74</v>
      </c>
      <c r="M57" s="31">
        <v>113</v>
      </c>
      <c r="N57" s="28" t="s">
        <v>83</v>
      </c>
      <c r="O57" s="29" t="s">
        <v>84</v>
      </c>
      <c r="P57" s="32" t="s">
        <v>22</v>
      </c>
      <c r="Q57" s="33" t="s">
        <v>22</v>
      </c>
      <c r="R57" s="34"/>
      <c r="S57" s="34"/>
      <c r="T57" s="34"/>
      <c r="U57" s="35"/>
      <c r="V57" s="36">
        <v>350</v>
      </c>
      <c r="W57" s="34"/>
      <c r="X57" s="35"/>
      <c r="Y57" s="36">
        <v>107</v>
      </c>
      <c r="Z57" s="35">
        <v>243</v>
      </c>
      <c r="AA57" s="37">
        <f t="shared" si="0"/>
        <v>30.571428571428573</v>
      </c>
      <c r="AB57" s="16"/>
    </row>
    <row r="58" ht="21.75" hidden="1" customHeight="1">
      <c r="A58" s="8"/>
      <c r="B58" s="26"/>
      <c r="C58" s="40"/>
      <c r="D58" s="41"/>
      <c r="E58" s="42" t="s">
        <v>60</v>
      </c>
      <c r="F58" s="42"/>
      <c r="G58" s="27">
        <v>113</v>
      </c>
      <c r="H58" s="28" t="s">
        <v>27</v>
      </c>
      <c r="I58" s="29" t="s">
        <v>81</v>
      </c>
      <c r="J58" s="30">
        <v>113</v>
      </c>
      <c r="K58" s="31"/>
      <c r="L58" s="23" t="s">
        <v>74</v>
      </c>
      <c r="M58" s="31">
        <v>113</v>
      </c>
      <c r="N58" s="28" t="s">
        <v>83</v>
      </c>
      <c r="O58" s="29" t="s">
        <v>84</v>
      </c>
      <c r="P58" s="32" t="s">
        <v>61</v>
      </c>
      <c r="Q58" s="33">
        <v>244</v>
      </c>
      <c r="R58" s="34"/>
      <c r="S58" s="34"/>
      <c r="T58" s="34"/>
      <c r="U58" s="35"/>
      <c r="V58" s="36">
        <v>350</v>
      </c>
      <c r="W58" s="34"/>
      <c r="X58" s="35"/>
      <c r="Y58" s="36">
        <v>107</v>
      </c>
      <c r="Z58" s="35">
        <v>243</v>
      </c>
      <c r="AA58" s="37">
        <f t="shared" si="0"/>
        <v>30.571428571428573</v>
      </c>
      <c r="AB58" s="16"/>
    </row>
    <row r="59" ht="12.75" hidden="1" customHeight="1">
      <c r="A59" s="8"/>
      <c r="B59" s="26"/>
      <c r="C59" s="38"/>
      <c r="D59" s="39" t="s">
        <v>85</v>
      </c>
      <c r="E59" s="39"/>
      <c r="F59" s="39"/>
      <c r="G59" s="27">
        <v>113</v>
      </c>
      <c r="H59" s="28" t="s">
        <v>27</v>
      </c>
      <c r="I59" s="29" t="s">
        <v>81</v>
      </c>
      <c r="J59" s="30">
        <v>113</v>
      </c>
      <c r="K59" s="31"/>
      <c r="L59" s="23" t="s">
        <v>74</v>
      </c>
      <c r="M59" s="31">
        <v>113</v>
      </c>
      <c r="N59" s="28" t="s">
        <v>86</v>
      </c>
      <c r="O59" s="29" t="s">
        <v>87</v>
      </c>
      <c r="P59" s="32" t="s">
        <v>22</v>
      </c>
      <c r="Q59" s="33" t="s">
        <v>22</v>
      </c>
      <c r="R59" s="34"/>
      <c r="S59" s="34"/>
      <c r="T59" s="34"/>
      <c r="U59" s="35"/>
      <c r="V59" s="36">
        <v>14025</v>
      </c>
      <c r="W59" s="34"/>
      <c r="X59" s="35"/>
      <c r="Y59" s="36">
        <v>7488.1000000000004</v>
      </c>
      <c r="Z59" s="35">
        <v>6536.8999999999996</v>
      </c>
      <c r="AA59" s="37">
        <f t="shared" si="0"/>
        <v>53.39108734402852</v>
      </c>
      <c r="AB59" s="16"/>
    </row>
    <row r="60" ht="21.75" hidden="1" customHeight="1">
      <c r="A60" s="8"/>
      <c r="B60" s="26"/>
      <c r="C60" s="40"/>
      <c r="D60" s="41"/>
      <c r="E60" s="42" t="s">
        <v>60</v>
      </c>
      <c r="F60" s="42"/>
      <c r="G60" s="27">
        <v>113</v>
      </c>
      <c r="H60" s="28" t="s">
        <v>27</v>
      </c>
      <c r="I60" s="29" t="s">
        <v>81</v>
      </c>
      <c r="J60" s="30">
        <v>113</v>
      </c>
      <c r="K60" s="31"/>
      <c r="L60" s="23" t="s">
        <v>74</v>
      </c>
      <c r="M60" s="31">
        <v>113</v>
      </c>
      <c r="N60" s="28" t="s">
        <v>86</v>
      </c>
      <c r="O60" s="29" t="s">
        <v>87</v>
      </c>
      <c r="P60" s="32" t="s">
        <v>61</v>
      </c>
      <c r="Q60" s="33">
        <v>244</v>
      </c>
      <c r="R60" s="34"/>
      <c r="S60" s="34"/>
      <c r="T60" s="34"/>
      <c r="U60" s="35"/>
      <c r="V60" s="36">
        <v>4074.1999999999998</v>
      </c>
      <c r="W60" s="34"/>
      <c r="X60" s="35"/>
      <c r="Y60" s="36">
        <v>2858.3000000000002</v>
      </c>
      <c r="Z60" s="35">
        <v>1215.8999999999996</v>
      </c>
      <c r="AA60" s="37">
        <f t="shared" si="0"/>
        <v>70.156104265868152</v>
      </c>
      <c r="AB60" s="16"/>
    </row>
    <row r="61" ht="12.75" hidden="1" customHeight="1">
      <c r="A61" s="8"/>
      <c r="B61" s="26"/>
      <c r="C61" s="40"/>
      <c r="D61" s="41"/>
      <c r="E61" s="42" t="s">
        <v>88</v>
      </c>
      <c r="F61" s="42"/>
      <c r="G61" s="27">
        <v>113</v>
      </c>
      <c r="H61" s="28" t="s">
        <v>27</v>
      </c>
      <c r="I61" s="29" t="s">
        <v>81</v>
      </c>
      <c r="J61" s="30">
        <v>113</v>
      </c>
      <c r="K61" s="31"/>
      <c r="L61" s="23" t="s">
        <v>74</v>
      </c>
      <c r="M61" s="31">
        <v>113</v>
      </c>
      <c r="N61" s="28" t="s">
        <v>86</v>
      </c>
      <c r="O61" s="29" t="s">
        <v>87</v>
      </c>
      <c r="P61" s="32" t="s">
        <v>89</v>
      </c>
      <c r="Q61" s="33">
        <v>247</v>
      </c>
      <c r="R61" s="34"/>
      <c r="S61" s="34"/>
      <c r="T61" s="34"/>
      <c r="U61" s="35"/>
      <c r="V61" s="36">
        <v>9950.7999999999993</v>
      </c>
      <c r="W61" s="34"/>
      <c r="X61" s="35"/>
      <c r="Y61" s="36">
        <v>4629.8000000000002</v>
      </c>
      <c r="Z61" s="35">
        <v>5320.9999999999991</v>
      </c>
      <c r="AA61" s="37">
        <f t="shared" si="0"/>
        <v>46.526912409052542</v>
      </c>
      <c r="AB61" s="16"/>
    </row>
    <row r="62" ht="12.75" hidden="1" customHeight="1">
      <c r="A62" s="8"/>
      <c r="B62" s="26"/>
      <c r="C62" s="38"/>
      <c r="D62" s="39" t="s">
        <v>90</v>
      </c>
      <c r="E62" s="39"/>
      <c r="F62" s="39"/>
      <c r="G62" s="27">
        <v>113</v>
      </c>
      <c r="H62" s="28" t="s">
        <v>27</v>
      </c>
      <c r="I62" s="29" t="s">
        <v>81</v>
      </c>
      <c r="J62" s="30">
        <v>113</v>
      </c>
      <c r="K62" s="31"/>
      <c r="L62" s="23" t="s">
        <v>74</v>
      </c>
      <c r="M62" s="31">
        <v>113</v>
      </c>
      <c r="N62" s="28" t="s">
        <v>91</v>
      </c>
      <c r="O62" s="29" t="s">
        <v>92</v>
      </c>
      <c r="P62" s="32" t="s">
        <v>22</v>
      </c>
      <c r="Q62" s="33" t="s">
        <v>22</v>
      </c>
      <c r="R62" s="34"/>
      <c r="S62" s="34"/>
      <c r="T62" s="34"/>
      <c r="U62" s="35"/>
      <c r="V62" s="36">
        <v>4775.3000000000002</v>
      </c>
      <c r="W62" s="34"/>
      <c r="X62" s="35"/>
      <c r="Y62" s="36">
        <v>1944.5</v>
      </c>
      <c r="Z62" s="35">
        <v>2830.8000000000002</v>
      </c>
      <c r="AA62" s="37">
        <f t="shared" si="0"/>
        <v>40.719954767239756</v>
      </c>
      <c r="AB62" s="16"/>
    </row>
    <row r="63" ht="21.75" hidden="1" customHeight="1">
      <c r="A63" s="8"/>
      <c r="B63" s="26"/>
      <c r="C63" s="40"/>
      <c r="D63" s="41"/>
      <c r="E63" s="42" t="s">
        <v>60</v>
      </c>
      <c r="F63" s="42"/>
      <c r="G63" s="27">
        <v>113</v>
      </c>
      <c r="H63" s="28" t="s">
        <v>27</v>
      </c>
      <c r="I63" s="29" t="s">
        <v>81</v>
      </c>
      <c r="J63" s="30">
        <v>113</v>
      </c>
      <c r="K63" s="31"/>
      <c r="L63" s="23" t="s">
        <v>74</v>
      </c>
      <c r="M63" s="31">
        <v>113</v>
      </c>
      <c r="N63" s="28" t="s">
        <v>91</v>
      </c>
      <c r="O63" s="29" t="s">
        <v>92</v>
      </c>
      <c r="P63" s="32" t="s">
        <v>61</v>
      </c>
      <c r="Q63" s="33">
        <v>244</v>
      </c>
      <c r="R63" s="34"/>
      <c r="S63" s="34"/>
      <c r="T63" s="34"/>
      <c r="U63" s="35"/>
      <c r="V63" s="36">
        <v>4775.3000000000002</v>
      </c>
      <c r="W63" s="34"/>
      <c r="X63" s="35"/>
      <c r="Y63" s="36">
        <v>1944.5</v>
      </c>
      <c r="Z63" s="35">
        <v>2830.8000000000002</v>
      </c>
      <c r="AA63" s="37">
        <f t="shared" si="0"/>
        <v>40.719954767239756</v>
      </c>
      <c r="AB63" s="16"/>
    </row>
    <row r="64" ht="12.75" hidden="1" customHeight="1">
      <c r="A64" s="8"/>
      <c r="B64" s="26"/>
      <c r="C64" s="38"/>
      <c r="D64" s="39" t="s">
        <v>50</v>
      </c>
      <c r="E64" s="39"/>
      <c r="F64" s="39"/>
      <c r="G64" s="27">
        <v>113</v>
      </c>
      <c r="H64" s="28" t="s">
        <v>27</v>
      </c>
      <c r="I64" s="29" t="s">
        <v>81</v>
      </c>
      <c r="J64" s="30">
        <v>113</v>
      </c>
      <c r="K64" s="31"/>
      <c r="L64" s="23" t="s">
        <v>74</v>
      </c>
      <c r="M64" s="31">
        <v>113</v>
      </c>
      <c r="N64" s="28" t="s">
        <v>51</v>
      </c>
      <c r="O64" s="29" t="s">
        <v>52</v>
      </c>
      <c r="P64" s="32" t="s">
        <v>22</v>
      </c>
      <c r="Q64" s="33" t="s">
        <v>22</v>
      </c>
      <c r="R64" s="34"/>
      <c r="S64" s="34"/>
      <c r="T64" s="34"/>
      <c r="U64" s="35"/>
      <c r="V64" s="36">
        <v>150</v>
      </c>
      <c r="W64" s="34"/>
      <c r="X64" s="35"/>
      <c r="Y64" s="36">
        <v>76</v>
      </c>
      <c r="Z64" s="35">
        <v>74</v>
      </c>
      <c r="AA64" s="37">
        <f t="shared" si="0"/>
        <v>50.666666666666664</v>
      </c>
      <c r="AB64" s="16"/>
    </row>
    <row r="65" ht="21.75" hidden="1" customHeight="1">
      <c r="A65" s="8"/>
      <c r="B65" s="26"/>
      <c r="C65" s="40"/>
      <c r="D65" s="41"/>
      <c r="E65" s="42" t="s">
        <v>60</v>
      </c>
      <c r="F65" s="42"/>
      <c r="G65" s="27">
        <v>113</v>
      </c>
      <c r="H65" s="28" t="s">
        <v>27</v>
      </c>
      <c r="I65" s="29" t="s">
        <v>81</v>
      </c>
      <c r="J65" s="30">
        <v>113</v>
      </c>
      <c r="K65" s="31"/>
      <c r="L65" s="23" t="s">
        <v>74</v>
      </c>
      <c r="M65" s="31">
        <v>113</v>
      </c>
      <c r="N65" s="28" t="s">
        <v>51</v>
      </c>
      <c r="O65" s="29" t="s">
        <v>52</v>
      </c>
      <c r="P65" s="32" t="s">
        <v>61</v>
      </c>
      <c r="Q65" s="33">
        <v>244</v>
      </c>
      <c r="R65" s="34"/>
      <c r="S65" s="34"/>
      <c r="T65" s="34"/>
      <c r="U65" s="35"/>
      <c r="V65" s="36">
        <v>150</v>
      </c>
      <c r="W65" s="34"/>
      <c r="X65" s="35"/>
      <c r="Y65" s="36">
        <v>76</v>
      </c>
      <c r="Z65" s="35">
        <v>74</v>
      </c>
      <c r="AA65" s="37">
        <f t="shared" si="0"/>
        <v>50.666666666666664</v>
      </c>
      <c r="AB65" s="16"/>
    </row>
    <row r="66" ht="12.75" hidden="1" customHeight="1">
      <c r="A66" s="8"/>
      <c r="B66" s="26"/>
      <c r="C66" s="38"/>
      <c r="D66" s="39" t="s">
        <v>93</v>
      </c>
      <c r="E66" s="39"/>
      <c r="F66" s="39"/>
      <c r="G66" s="27">
        <v>113</v>
      </c>
      <c r="H66" s="28" t="s">
        <v>27</v>
      </c>
      <c r="I66" s="29" t="s">
        <v>81</v>
      </c>
      <c r="J66" s="30">
        <v>113</v>
      </c>
      <c r="K66" s="31"/>
      <c r="L66" s="23" t="s">
        <v>74</v>
      </c>
      <c r="M66" s="31">
        <v>113</v>
      </c>
      <c r="N66" s="28" t="s">
        <v>94</v>
      </c>
      <c r="O66" s="29" t="s">
        <v>95</v>
      </c>
      <c r="P66" s="32" t="s">
        <v>22</v>
      </c>
      <c r="Q66" s="33" t="s">
        <v>22</v>
      </c>
      <c r="R66" s="34"/>
      <c r="S66" s="34"/>
      <c r="T66" s="34"/>
      <c r="U66" s="35"/>
      <c r="V66" s="36">
        <v>292.60000000000002</v>
      </c>
      <c r="W66" s="34"/>
      <c r="X66" s="35"/>
      <c r="Y66" s="36">
        <v>292.60000000000002</v>
      </c>
      <c r="Z66" s="35">
        <v>0</v>
      </c>
      <c r="AA66" s="37">
        <f t="shared" si="0"/>
        <v>100</v>
      </c>
      <c r="AB66" s="16"/>
    </row>
    <row r="67" ht="12.75" hidden="1" customHeight="1">
      <c r="A67" s="8"/>
      <c r="B67" s="26"/>
      <c r="C67" s="40"/>
      <c r="D67" s="41"/>
      <c r="E67" s="42" t="s">
        <v>96</v>
      </c>
      <c r="F67" s="42"/>
      <c r="G67" s="27">
        <v>113</v>
      </c>
      <c r="H67" s="28" t="s">
        <v>27</v>
      </c>
      <c r="I67" s="29" t="s">
        <v>81</v>
      </c>
      <c r="J67" s="30">
        <v>113</v>
      </c>
      <c r="K67" s="31"/>
      <c r="L67" s="23" t="s">
        <v>74</v>
      </c>
      <c r="M67" s="31">
        <v>113</v>
      </c>
      <c r="N67" s="28" t="s">
        <v>94</v>
      </c>
      <c r="O67" s="29" t="s">
        <v>95</v>
      </c>
      <c r="P67" s="32" t="s">
        <v>97</v>
      </c>
      <c r="Q67" s="33">
        <v>853</v>
      </c>
      <c r="R67" s="34"/>
      <c r="S67" s="34"/>
      <c r="T67" s="34"/>
      <c r="U67" s="35"/>
      <c r="V67" s="36">
        <v>292.60000000000002</v>
      </c>
      <c r="W67" s="34"/>
      <c r="X67" s="35"/>
      <c r="Y67" s="36">
        <v>292.60000000000002</v>
      </c>
      <c r="Z67" s="35">
        <v>0</v>
      </c>
      <c r="AA67" s="37">
        <f t="shared" si="0"/>
        <v>100</v>
      </c>
      <c r="AB67" s="16"/>
    </row>
    <row r="68" ht="53.25" hidden="1" customHeight="1">
      <c r="A68" s="8"/>
      <c r="B68" s="26"/>
      <c r="C68" s="38"/>
      <c r="D68" s="39" t="s">
        <v>98</v>
      </c>
      <c r="E68" s="39"/>
      <c r="F68" s="39"/>
      <c r="G68" s="27">
        <v>113</v>
      </c>
      <c r="H68" s="28" t="s">
        <v>27</v>
      </c>
      <c r="I68" s="29" t="s">
        <v>81</v>
      </c>
      <c r="J68" s="30">
        <v>113</v>
      </c>
      <c r="K68" s="31"/>
      <c r="L68" s="23" t="s">
        <v>74</v>
      </c>
      <c r="M68" s="31">
        <v>113</v>
      </c>
      <c r="N68" s="28" t="s">
        <v>99</v>
      </c>
      <c r="O68" s="29" t="s">
        <v>100</v>
      </c>
      <c r="P68" s="32" t="s">
        <v>22</v>
      </c>
      <c r="Q68" s="33" t="s">
        <v>22</v>
      </c>
      <c r="R68" s="34"/>
      <c r="S68" s="34"/>
      <c r="T68" s="34"/>
      <c r="U68" s="35"/>
      <c r="V68" s="36">
        <v>2529.3000000000002</v>
      </c>
      <c r="W68" s="34"/>
      <c r="X68" s="35"/>
      <c r="Y68" s="36">
        <v>1139.0999999999999</v>
      </c>
      <c r="Z68" s="35">
        <v>1390.2000000000003</v>
      </c>
      <c r="AA68" s="37">
        <f t="shared" si="0"/>
        <v>45.036176017079818</v>
      </c>
      <c r="AB68" s="16"/>
    </row>
    <row r="69" ht="12.75" hidden="1" customHeight="1">
      <c r="A69" s="8"/>
      <c r="B69" s="26"/>
      <c r="C69" s="40"/>
      <c r="D69" s="41"/>
      <c r="E69" s="42" t="s">
        <v>34</v>
      </c>
      <c r="F69" s="42"/>
      <c r="G69" s="27">
        <v>113</v>
      </c>
      <c r="H69" s="28" t="s">
        <v>27</v>
      </c>
      <c r="I69" s="29" t="s">
        <v>81</v>
      </c>
      <c r="J69" s="30">
        <v>113</v>
      </c>
      <c r="K69" s="31"/>
      <c r="L69" s="23" t="s">
        <v>74</v>
      </c>
      <c r="M69" s="31">
        <v>113</v>
      </c>
      <c r="N69" s="28" t="s">
        <v>99</v>
      </c>
      <c r="O69" s="29" t="s">
        <v>100</v>
      </c>
      <c r="P69" s="32" t="s">
        <v>35</v>
      </c>
      <c r="Q69" s="33">
        <v>121</v>
      </c>
      <c r="R69" s="34"/>
      <c r="S69" s="34"/>
      <c r="T69" s="34"/>
      <c r="U69" s="35"/>
      <c r="V69" s="36">
        <v>1832.7</v>
      </c>
      <c r="W69" s="34"/>
      <c r="X69" s="35"/>
      <c r="Y69" s="36">
        <v>887.89999999999998</v>
      </c>
      <c r="Z69" s="35">
        <v>944.79999999999995</v>
      </c>
      <c r="AA69" s="37">
        <f t="shared" si="0"/>
        <v>48.447645550281003</v>
      </c>
      <c r="AB69" s="16"/>
    </row>
    <row r="70" ht="21.75" hidden="1" customHeight="1">
      <c r="A70" s="8"/>
      <c r="B70" s="26"/>
      <c r="C70" s="40"/>
      <c r="D70" s="41"/>
      <c r="E70" s="42" t="s">
        <v>36</v>
      </c>
      <c r="F70" s="42"/>
      <c r="G70" s="27">
        <v>113</v>
      </c>
      <c r="H70" s="28" t="s">
        <v>27</v>
      </c>
      <c r="I70" s="29" t="s">
        <v>81</v>
      </c>
      <c r="J70" s="30">
        <v>113</v>
      </c>
      <c r="K70" s="31"/>
      <c r="L70" s="23" t="s">
        <v>74</v>
      </c>
      <c r="M70" s="31">
        <v>113</v>
      </c>
      <c r="N70" s="28" t="s">
        <v>99</v>
      </c>
      <c r="O70" s="29" t="s">
        <v>100</v>
      </c>
      <c r="P70" s="32" t="s">
        <v>37</v>
      </c>
      <c r="Q70" s="33">
        <v>122</v>
      </c>
      <c r="R70" s="34"/>
      <c r="S70" s="34"/>
      <c r="T70" s="34"/>
      <c r="U70" s="35"/>
      <c r="V70" s="36">
        <v>60</v>
      </c>
      <c r="W70" s="34"/>
      <c r="X70" s="35"/>
      <c r="Y70" s="36">
        <v>0</v>
      </c>
      <c r="Z70" s="35">
        <v>60</v>
      </c>
      <c r="AA70" s="37">
        <f t="shared" si="0"/>
        <v>0</v>
      </c>
      <c r="AB70" s="16"/>
    </row>
    <row r="71" ht="21.75" hidden="1" customHeight="1">
      <c r="A71" s="8"/>
      <c r="B71" s="26"/>
      <c r="C71" s="40"/>
      <c r="D71" s="41"/>
      <c r="E71" s="42" t="s">
        <v>38</v>
      </c>
      <c r="F71" s="42"/>
      <c r="G71" s="27">
        <v>113</v>
      </c>
      <c r="H71" s="28" t="s">
        <v>27</v>
      </c>
      <c r="I71" s="29" t="s">
        <v>81</v>
      </c>
      <c r="J71" s="30">
        <v>113</v>
      </c>
      <c r="K71" s="31"/>
      <c r="L71" s="23" t="s">
        <v>74</v>
      </c>
      <c r="M71" s="31">
        <v>113</v>
      </c>
      <c r="N71" s="28" t="s">
        <v>99</v>
      </c>
      <c r="O71" s="29" t="s">
        <v>100</v>
      </c>
      <c r="P71" s="32" t="s">
        <v>39</v>
      </c>
      <c r="Q71" s="33">
        <v>129</v>
      </c>
      <c r="R71" s="34"/>
      <c r="S71" s="34"/>
      <c r="T71" s="34"/>
      <c r="U71" s="35"/>
      <c r="V71" s="36">
        <v>553.39999999999998</v>
      </c>
      <c r="W71" s="34"/>
      <c r="X71" s="35"/>
      <c r="Y71" s="36">
        <v>251.19999999999999</v>
      </c>
      <c r="Z71" s="35">
        <v>302.19999999999999</v>
      </c>
      <c r="AA71" s="37">
        <f t="shared" si="0"/>
        <v>45.392121431152873</v>
      </c>
      <c r="AB71" s="16"/>
    </row>
    <row r="72" ht="21.75" hidden="1" customHeight="1">
      <c r="A72" s="8"/>
      <c r="B72" s="26"/>
      <c r="C72" s="40"/>
      <c r="D72" s="41"/>
      <c r="E72" s="42" t="s">
        <v>60</v>
      </c>
      <c r="F72" s="42"/>
      <c r="G72" s="27">
        <v>113</v>
      </c>
      <c r="H72" s="28" t="s">
        <v>27</v>
      </c>
      <c r="I72" s="29" t="s">
        <v>81</v>
      </c>
      <c r="J72" s="30">
        <v>113</v>
      </c>
      <c r="K72" s="31"/>
      <c r="L72" s="23" t="s">
        <v>74</v>
      </c>
      <c r="M72" s="31">
        <v>113</v>
      </c>
      <c r="N72" s="28" t="s">
        <v>99</v>
      </c>
      <c r="O72" s="29" t="s">
        <v>100</v>
      </c>
      <c r="P72" s="32" t="s">
        <v>61</v>
      </c>
      <c r="Q72" s="33">
        <v>244</v>
      </c>
      <c r="R72" s="34"/>
      <c r="S72" s="34"/>
      <c r="T72" s="34"/>
      <c r="U72" s="35"/>
      <c r="V72" s="36">
        <v>83.200000000000003</v>
      </c>
      <c r="W72" s="34"/>
      <c r="X72" s="35"/>
      <c r="Y72" s="36">
        <v>0</v>
      </c>
      <c r="Z72" s="35">
        <v>83.200000000000003</v>
      </c>
      <c r="AA72" s="37">
        <f t="shared" si="0"/>
        <v>0</v>
      </c>
      <c r="AB72" s="16"/>
    </row>
    <row r="73" ht="36.75" hidden="1" customHeight="1">
      <c r="A73" s="8"/>
      <c r="B73" s="26"/>
      <c r="C73" s="38"/>
      <c r="D73" s="39" t="s">
        <v>101</v>
      </c>
      <c r="E73" s="39"/>
      <c r="F73" s="39"/>
      <c r="G73" s="27">
        <v>113</v>
      </c>
      <c r="H73" s="28" t="s">
        <v>27</v>
      </c>
      <c r="I73" s="29" t="s">
        <v>81</v>
      </c>
      <c r="J73" s="30">
        <v>113</v>
      </c>
      <c r="K73" s="31"/>
      <c r="L73" s="23" t="s">
        <v>74</v>
      </c>
      <c r="M73" s="31">
        <v>113</v>
      </c>
      <c r="N73" s="28" t="s">
        <v>102</v>
      </c>
      <c r="O73" s="29" t="s">
        <v>103</v>
      </c>
      <c r="P73" s="32" t="s">
        <v>22</v>
      </c>
      <c r="Q73" s="33" t="s">
        <v>22</v>
      </c>
      <c r="R73" s="34"/>
      <c r="S73" s="34"/>
      <c r="T73" s="34"/>
      <c r="U73" s="35"/>
      <c r="V73" s="36">
        <v>10976</v>
      </c>
      <c r="W73" s="34"/>
      <c r="X73" s="35"/>
      <c r="Y73" s="36">
        <v>4864.1999999999998</v>
      </c>
      <c r="Z73" s="35">
        <v>6111.8000000000002</v>
      </c>
      <c r="AA73" s="37">
        <f t="shared" si="0"/>
        <v>44.316690962099123</v>
      </c>
      <c r="AB73" s="16"/>
    </row>
    <row r="74" ht="12.75" hidden="1" customHeight="1">
      <c r="A74" s="8"/>
      <c r="B74" s="26"/>
      <c r="C74" s="40"/>
      <c r="D74" s="41"/>
      <c r="E74" s="42" t="s">
        <v>34</v>
      </c>
      <c r="F74" s="42"/>
      <c r="G74" s="27">
        <v>113</v>
      </c>
      <c r="H74" s="28" t="s">
        <v>27</v>
      </c>
      <c r="I74" s="29" t="s">
        <v>81</v>
      </c>
      <c r="J74" s="30">
        <v>113</v>
      </c>
      <c r="K74" s="31"/>
      <c r="L74" s="23" t="s">
        <v>74</v>
      </c>
      <c r="M74" s="31">
        <v>113</v>
      </c>
      <c r="N74" s="28" t="s">
        <v>102</v>
      </c>
      <c r="O74" s="29" t="s">
        <v>103</v>
      </c>
      <c r="P74" s="32" t="s">
        <v>35</v>
      </c>
      <c r="Q74" s="33">
        <v>121</v>
      </c>
      <c r="R74" s="34"/>
      <c r="S74" s="34"/>
      <c r="T74" s="34"/>
      <c r="U74" s="35"/>
      <c r="V74" s="36">
        <v>6973.8000000000002</v>
      </c>
      <c r="W74" s="34"/>
      <c r="X74" s="35"/>
      <c r="Y74" s="36">
        <v>3156.6999999999998</v>
      </c>
      <c r="Z74" s="35">
        <v>3817.1000000000004</v>
      </c>
      <c r="AA74" s="37">
        <f t="shared" si="0"/>
        <v>45.265135220396338</v>
      </c>
      <c r="AB74" s="16"/>
    </row>
    <row r="75" ht="21.75" hidden="1" customHeight="1">
      <c r="A75" s="8"/>
      <c r="B75" s="26"/>
      <c r="C75" s="40"/>
      <c r="D75" s="41"/>
      <c r="E75" s="42" t="s">
        <v>36</v>
      </c>
      <c r="F75" s="42"/>
      <c r="G75" s="27">
        <v>113</v>
      </c>
      <c r="H75" s="28" t="s">
        <v>27</v>
      </c>
      <c r="I75" s="29" t="s">
        <v>81</v>
      </c>
      <c r="J75" s="30">
        <v>113</v>
      </c>
      <c r="K75" s="31"/>
      <c r="L75" s="23" t="s">
        <v>74</v>
      </c>
      <c r="M75" s="31">
        <v>113</v>
      </c>
      <c r="N75" s="28" t="s">
        <v>102</v>
      </c>
      <c r="O75" s="29" t="s">
        <v>103</v>
      </c>
      <c r="P75" s="32" t="s">
        <v>37</v>
      </c>
      <c r="Q75" s="33">
        <v>122</v>
      </c>
      <c r="R75" s="34"/>
      <c r="S75" s="34"/>
      <c r="T75" s="34"/>
      <c r="U75" s="35"/>
      <c r="V75" s="36">
        <v>360.5</v>
      </c>
      <c r="W75" s="34"/>
      <c r="X75" s="35"/>
      <c r="Y75" s="36">
        <v>0</v>
      </c>
      <c r="Z75" s="35">
        <v>360.5</v>
      </c>
      <c r="AA75" s="37">
        <f t="shared" ref="AA75:AA138" si="1">Y75*100/V75</f>
        <v>0</v>
      </c>
      <c r="AB75" s="16"/>
    </row>
    <row r="76" ht="21.75" hidden="1" customHeight="1">
      <c r="A76" s="8"/>
      <c r="B76" s="26"/>
      <c r="C76" s="40"/>
      <c r="D76" s="41"/>
      <c r="E76" s="42" t="s">
        <v>38</v>
      </c>
      <c r="F76" s="42"/>
      <c r="G76" s="27">
        <v>113</v>
      </c>
      <c r="H76" s="28" t="s">
        <v>27</v>
      </c>
      <c r="I76" s="29" t="s">
        <v>81</v>
      </c>
      <c r="J76" s="30">
        <v>113</v>
      </c>
      <c r="K76" s="31"/>
      <c r="L76" s="23" t="s">
        <v>74</v>
      </c>
      <c r="M76" s="31">
        <v>113</v>
      </c>
      <c r="N76" s="28" t="s">
        <v>102</v>
      </c>
      <c r="O76" s="29" t="s">
        <v>103</v>
      </c>
      <c r="P76" s="32" t="s">
        <v>39</v>
      </c>
      <c r="Q76" s="33">
        <v>129</v>
      </c>
      <c r="R76" s="34"/>
      <c r="S76" s="34"/>
      <c r="T76" s="34"/>
      <c r="U76" s="35"/>
      <c r="V76" s="36">
        <v>2106.0999999999999</v>
      </c>
      <c r="W76" s="34"/>
      <c r="X76" s="35"/>
      <c r="Y76" s="36">
        <v>914.10000000000002</v>
      </c>
      <c r="Z76" s="35">
        <v>1192</v>
      </c>
      <c r="AA76" s="37">
        <f t="shared" si="1"/>
        <v>43.402497507240874</v>
      </c>
      <c r="AB76" s="16"/>
    </row>
    <row r="77" ht="21.75" hidden="1" customHeight="1">
      <c r="A77" s="8"/>
      <c r="B77" s="26"/>
      <c r="C77" s="40"/>
      <c r="D77" s="41"/>
      <c r="E77" s="42" t="s">
        <v>60</v>
      </c>
      <c r="F77" s="42"/>
      <c r="G77" s="27">
        <v>113</v>
      </c>
      <c r="H77" s="28" t="s">
        <v>27</v>
      </c>
      <c r="I77" s="29" t="s">
        <v>81</v>
      </c>
      <c r="J77" s="30">
        <v>113</v>
      </c>
      <c r="K77" s="31"/>
      <c r="L77" s="23" t="s">
        <v>74</v>
      </c>
      <c r="M77" s="31">
        <v>113</v>
      </c>
      <c r="N77" s="28" t="s">
        <v>102</v>
      </c>
      <c r="O77" s="29" t="s">
        <v>103</v>
      </c>
      <c r="P77" s="32" t="s">
        <v>61</v>
      </c>
      <c r="Q77" s="33">
        <v>244</v>
      </c>
      <c r="R77" s="34"/>
      <c r="S77" s="34"/>
      <c r="T77" s="34"/>
      <c r="U77" s="35"/>
      <c r="V77" s="36">
        <v>1535.5999999999999</v>
      </c>
      <c r="W77" s="34"/>
      <c r="X77" s="35"/>
      <c r="Y77" s="36">
        <v>793.39999999999998</v>
      </c>
      <c r="Z77" s="35">
        <v>742.20000000000005</v>
      </c>
      <c r="AA77" s="37">
        <f t="shared" si="1"/>
        <v>51.66710080750196</v>
      </c>
      <c r="AB77" s="16"/>
    </row>
    <row r="78" ht="12.75" hidden="1" customHeight="1">
      <c r="A78" s="8"/>
      <c r="B78" s="26"/>
      <c r="C78" s="38"/>
      <c r="D78" s="39" t="s">
        <v>104</v>
      </c>
      <c r="E78" s="39"/>
      <c r="F78" s="39"/>
      <c r="G78" s="27">
        <v>113</v>
      </c>
      <c r="H78" s="28" t="s">
        <v>27</v>
      </c>
      <c r="I78" s="29" t="s">
        <v>81</v>
      </c>
      <c r="J78" s="30">
        <v>113</v>
      </c>
      <c r="K78" s="31"/>
      <c r="L78" s="23" t="s">
        <v>74</v>
      </c>
      <c r="M78" s="31">
        <v>113</v>
      </c>
      <c r="N78" s="28" t="s">
        <v>105</v>
      </c>
      <c r="O78" s="29" t="s">
        <v>106</v>
      </c>
      <c r="P78" s="32" t="s">
        <v>22</v>
      </c>
      <c r="Q78" s="33" t="s">
        <v>22</v>
      </c>
      <c r="R78" s="34"/>
      <c r="S78" s="34"/>
      <c r="T78" s="34"/>
      <c r="U78" s="35"/>
      <c r="V78" s="36">
        <v>575</v>
      </c>
      <c r="W78" s="34"/>
      <c r="X78" s="35"/>
      <c r="Y78" s="36">
        <v>172.5</v>
      </c>
      <c r="Z78" s="35">
        <v>402.5</v>
      </c>
      <c r="AA78" s="37">
        <f t="shared" si="1"/>
        <v>30</v>
      </c>
      <c r="AB78" s="16"/>
    </row>
    <row r="79" ht="12.75" hidden="1" customHeight="1">
      <c r="A79" s="8"/>
      <c r="B79" s="26"/>
      <c r="C79" s="40"/>
      <c r="D79" s="41"/>
      <c r="E79" s="42" t="s">
        <v>107</v>
      </c>
      <c r="F79" s="42"/>
      <c r="G79" s="27">
        <v>113</v>
      </c>
      <c r="H79" s="28" t="s">
        <v>27</v>
      </c>
      <c r="I79" s="29" t="s">
        <v>81</v>
      </c>
      <c r="J79" s="30">
        <v>113</v>
      </c>
      <c r="K79" s="31"/>
      <c r="L79" s="23" t="s">
        <v>74</v>
      </c>
      <c r="M79" s="31">
        <v>113</v>
      </c>
      <c r="N79" s="28" t="s">
        <v>105</v>
      </c>
      <c r="O79" s="29" t="s">
        <v>106</v>
      </c>
      <c r="P79" s="32" t="s">
        <v>108</v>
      </c>
      <c r="Q79" s="33">
        <v>350</v>
      </c>
      <c r="R79" s="34"/>
      <c r="S79" s="34"/>
      <c r="T79" s="34"/>
      <c r="U79" s="35"/>
      <c r="V79" s="36">
        <v>575</v>
      </c>
      <c r="W79" s="34"/>
      <c r="X79" s="35"/>
      <c r="Y79" s="36">
        <v>172.5</v>
      </c>
      <c r="Z79" s="35">
        <v>402.5</v>
      </c>
      <c r="AA79" s="37">
        <f t="shared" si="1"/>
        <v>30</v>
      </c>
      <c r="AB79" s="16"/>
    </row>
    <row r="80" ht="21.75" hidden="1" customHeight="1">
      <c r="A80" s="8"/>
      <c r="B80" s="26"/>
      <c r="C80" s="38"/>
      <c r="D80" s="39" t="s">
        <v>109</v>
      </c>
      <c r="E80" s="39"/>
      <c r="F80" s="39"/>
      <c r="G80" s="27">
        <v>113</v>
      </c>
      <c r="H80" s="28" t="s">
        <v>27</v>
      </c>
      <c r="I80" s="29" t="s">
        <v>81</v>
      </c>
      <c r="J80" s="30">
        <v>113</v>
      </c>
      <c r="K80" s="31"/>
      <c r="L80" s="23" t="s">
        <v>74</v>
      </c>
      <c r="M80" s="31">
        <v>113</v>
      </c>
      <c r="N80" s="28" t="s">
        <v>110</v>
      </c>
      <c r="O80" s="29" t="s">
        <v>111</v>
      </c>
      <c r="P80" s="32" t="s">
        <v>22</v>
      </c>
      <c r="Q80" s="33" t="s">
        <v>22</v>
      </c>
      <c r="R80" s="34"/>
      <c r="S80" s="34"/>
      <c r="T80" s="34"/>
      <c r="U80" s="35"/>
      <c r="V80" s="36">
        <v>40</v>
      </c>
      <c r="W80" s="34"/>
      <c r="X80" s="35"/>
      <c r="Y80" s="36">
        <v>20</v>
      </c>
      <c r="Z80" s="35">
        <v>20</v>
      </c>
      <c r="AA80" s="37">
        <f t="shared" si="1"/>
        <v>50</v>
      </c>
      <c r="AB80" s="16"/>
    </row>
    <row r="81" ht="12.75" hidden="1" customHeight="1">
      <c r="A81" s="8"/>
      <c r="B81" s="26"/>
      <c r="C81" s="40"/>
      <c r="D81" s="41"/>
      <c r="E81" s="42" t="s">
        <v>107</v>
      </c>
      <c r="F81" s="42"/>
      <c r="G81" s="27">
        <v>113</v>
      </c>
      <c r="H81" s="28" t="s">
        <v>27</v>
      </c>
      <c r="I81" s="29" t="s">
        <v>81</v>
      </c>
      <c r="J81" s="30">
        <v>113</v>
      </c>
      <c r="K81" s="31"/>
      <c r="L81" s="23" t="s">
        <v>74</v>
      </c>
      <c r="M81" s="31">
        <v>113</v>
      </c>
      <c r="N81" s="28" t="s">
        <v>110</v>
      </c>
      <c r="O81" s="29" t="s">
        <v>111</v>
      </c>
      <c r="P81" s="32" t="s">
        <v>108</v>
      </c>
      <c r="Q81" s="33">
        <v>350</v>
      </c>
      <c r="R81" s="34"/>
      <c r="S81" s="34"/>
      <c r="T81" s="34"/>
      <c r="U81" s="35"/>
      <c r="V81" s="36">
        <v>40</v>
      </c>
      <c r="W81" s="34"/>
      <c r="X81" s="35"/>
      <c r="Y81" s="36">
        <v>20</v>
      </c>
      <c r="Z81" s="35">
        <v>20</v>
      </c>
      <c r="AA81" s="37">
        <f t="shared" si="1"/>
        <v>50</v>
      </c>
      <c r="AB81" s="16"/>
    </row>
    <row r="82" ht="21.75" hidden="1" customHeight="1">
      <c r="A82" s="8"/>
      <c r="B82" s="26"/>
      <c r="C82" s="38"/>
      <c r="D82" s="39" t="s">
        <v>112</v>
      </c>
      <c r="E82" s="39"/>
      <c r="F82" s="39"/>
      <c r="G82" s="27">
        <v>113</v>
      </c>
      <c r="H82" s="28" t="s">
        <v>27</v>
      </c>
      <c r="I82" s="29" t="s">
        <v>81</v>
      </c>
      <c r="J82" s="30">
        <v>113</v>
      </c>
      <c r="K82" s="31"/>
      <c r="L82" s="23" t="s">
        <v>74</v>
      </c>
      <c r="M82" s="31">
        <v>113</v>
      </c>
      <c r="N82" s="28" t="s">
        <v>113</v>
      </c>
      <c r="O82" s="29" t="s">
        <v>114</v>
      </c>
      <c r="P82" s="32" t="s">
        <v>22</v>
      </c>
      <c r="Q82" s="33" t="s">
        <v>22</v>
      </c>
      <c r="R82" s="34"/>
      <c r="S82" s="34"/>
      <c r="T82" s="34"/>
      <c r="U82" s="35"/>
      <c r="V82" s="36">
        <v>205117</v>
      </c>
      <c r="W82" s="34"/>
      <c r="X82" s="35"/>
      <c r="Y82" s="36">
        <v>96139.199999999997</v>
      </c>
      <c r="Z82" s="35">
        <v>108977.8</v>
      </c>
      <c r="AA82" s="37">
        <f t="shared" si="1"/>
        <v>46.870420296708708</v>
      </c>
      <c r="AB82" s="16"/>
    </row>
    <row r="83" ht="12.75" hidden="1" customHeight="1">
      <c r="A83" s="8"/>
      <c r="B83" s="26"/>
      <c r="C83" s="40"/>
      <c r="D83" s="41"/>
      <c r="E83" s="42" t="s">
        <v>115</v>
      </c>
      <c r="F83" s="42"/>
      <c r="G83" s="27">
        <v>113</v>
      </c>
      <c r="H83" s="28" t="s">
        <v>27</v>
      </c>
      <c r="I83" s="29" t="s">
        <v>81</v>
      </c>
      <c r="J83" s="30">
        <v>113</v>
      </c>
      <c r="K83" s="31"/>
      <c r="L83" s="23" t="s">
        <v>74</v>
      </c>
      <c r="M83" s="31">
        <v>113</v>
      </c>
      <c r="N83" s="28" t="s">
        <v>113</v>
      </c>
      <c r="O83" s="29" t="s">
        <v>114</v>
      </c>
      <c r="P83" s="32" t="s">
        <v>116</v>
      </c>
      <c r="Q83" s="33">
        <v>111</v>
      </c>
      <c r="R83" s="34"/>
      <c r="S83" s="34"/>
      <c r="T83" s="34"/>
      <c r="U83" s="35"/>
      <c r="V83" s="36">
        <v>110611.39999999999</v>
      </c>
      <c r="W83" s="34"/>
      <c r="X83" s="35"/>
      <c r="Y83" s="36">
        <v>50688</v>
      </c>
      <c r="Z83" s="35">
        <v>59923.399999999994</v>
      </c>
      <c r="AA83" s="37">
        <f t="shared" si="1"/>
        <v>45.825294680295158</v>
      </c>
      <c r="AB83" s="16"/>
    </row>
    <row r="84" ht="12.75" hidden="1" customHeight="1">
      <c r="A84" s="8"/>
      <c r="B84" s="26"/>
      <c r="C84" s="40"/>
      <c r="D84" s="41"/>
      <c r="E84" s="42" t="s">
        <v>117</v>
      </c>
      <c r="F84" s="42"/>
      <c r="G84" s="27">
        <v>113</v>
      </c>
      <c r="H84" s="28" t="s">
        <v>27</v>
      </c>
      <c r="I84" s="29" t="s">
        <v>81</v>
      </c>
      <c r="J84" s="30">
        <v>113</v>
      </c>
      <c r="K84" s="31"/>
      <c r="L84" s="23" t="s">
        <v>74</v>
      </c>
      <c r="M84" s="31">
        <v>113</v>
      </c>
      <c r="N84" s="28" t="s">
        <v>113</v>
      </c>
      <c r="O84" s="29" t="s">
        <v>114</v>
      </c>
      <c r="P84" s="32" t="s">
        <v>118</v>
      </c>
      <c r="Q84" s="33">
        <v>112</v>
      </c>
      <c r="R84" s="34"/>
      <c r="S84" s="34"/>
      <c r="T84" s="34"/>
      <c r="U84" s="35"/>
      <c r="V84" s="36">
        <v>2441.3000000000002</v>
      </c>
      <c r="W84" s="34"/>
      <c r="X84" s="35"/>
      <c r="Y84" s="36">
        <v>604.39999999999998</v>
      </c>
      <c r="Z84" s="35">
        <v>1836.9000000000001</v>
      </c>
      <c r="AA84" s="37">
        <f t="shared" si="1"/>
        <v>24.757301437758571</v>
      </c>
      <c r="AB84" s="16"/>
    </row>
    <row r="85" ht="21.75" hidden="1" customHeight="1">
      <c r="A85" s="8"/>
      <c r="B85" s="26"/>
      <c r="C85" s="40"/>
      <c r="D85" s="41"/>
      <c r="E85" s="42" t="s">
        <v>119</v>
      </c>
      <c r="F85" s="42"/>
      <c r="G85" s="27">
        <v>113</v>
      </c>
      <c r="H85" s="28" t="s">
        <v>27</v>
      </c>
      <c r="I85" s="29" t="s">
        <v>81</v>
      </c>
      <c r="J85" s="30">
        <v>113</v>
      </c>
      <c r="K85" s="31"/>
      <c r="L85" s="23" t="s">
        <v>74</v>
      </c>
      <c r="M85" s="31">
        <v>113</v>
      </c>
      <c r="N85" s="28" t="s">
        <v>113</v>
      </c>
      <c r="O85" s="29" t="s">
        <v>114</v>
      </c>
      <c r="P85" s="32" t="s">
        <v>120</v>
      </c>
      <c r="Q85" s="33">
        <v>119</v>
      </c>
      <c r="R85" s="34"/>
      <c r="S85" s="34"/>
      <c r="T85" s="34"/>
      <c r="U85" s="35"/>
      <c r="V85" s="36">
        <v>31062.700000000001</v>
      </c>
      <c r="W85" s="34"/>
      <c r="X85" s="35"/>
      <c r="Y85" s="36">
        <v>16496.5</v>
      </c>
      <c r="Z85" s="35">
        <v>14566.200000000001</v>
      </c>
      <c r="AA85" s="37">
        <f t="shared" si="1"/>
        <v>53.107102730928091</v>
      </c>
      <c r="AB85" s="16"/>
    </row>
    <row r="86" ht="21.75" hidden="1" customHeight="1">
      <c r="A86" s="8"/>
      <c r="B86" s="26"/>
      <c r="C86" s="40"/>
      <c r="D86" s="41"/>
      <c r="E86" s="42" t="s">
        <v>60</v>
      </c>
      <c r="F86" s="42"/>
      <c r="G86" s="27">
        <v>113</v>
      </c>
      <c r="H86" s="28" t="s">
        <v>27</v>
      </c>
      <c r="I86" s="29" t="s">
        <v>81</v>
      </c>
      <c r="J86" s="30">
        <v>113</v>
      </c>
      <c r="K86" s="31"/>
      <c r="L86" s="23" t="s">
        <v>74</v>
      </c>
      <c r="M86" s="31">
        <v>113</v>
      </c>
      <c r="N86" s="28" t="s">
        <v>113</v>
      </c>
      <c r="O86" s="29" t="s">
        <v>114</v>
      </c>
      <c r="P86" s="32" t="s">
        <v>61</v>
      </c>
      <c r="Q86" s="33">
        <v>244</v>
      </c>
      <c r="R86" s="34"/>
      <c r="S86" s="34"/>
      <c r="T86" s="34"/>
      <c r="U86" s="35"/>
      <c r="V86" s="36">
        <v>49743</v>
      </c>
      <c r="W86" s="34"/>
      <c r="X86" s="35"/>
      <c r="Y86" s="36">
        <v>22593.5</v>
      </c>
      <c r="Z86" s="35">
        <v>27149.5</v>
      </c>
      <c r="AA86" s="37">
        <f t="shared" si="1"/>
        <v>45.42046117041594</v>
      </c>
      <c r="AB86" s="16"/>
    </row>
    <row r="87" ht="12.75" hidden="1" customHeight="1">
      <c r="A87" s="8"/>
      <c r="B87" s="26"/>
      <c r="C87" s="40"/>
      <c r="D87" s="41"/>
      <c r="E87" s="42" t="s">
        <v>88</v>
      </c>
      <c r="F87" s="42"/>
      <c r="G87" s="27">
        <v>113</v>
      </c>
      <c r="H87" s="28" t="s">
        <v>27</v>
      </c>
      <c r="I87" s="29" t="s">
        <v>81</v>
      </c>
      <c r="J87" s="30">
        <v>113</v>
      </c>
      <c r="K87" s="31"/>
      <c r="L87" s="23" t="s">
        <v>74</v>
      </c>
      <c r="M87" s="31">
        <v>113</v>
      </c>
      <c r="N87" s="28" t="s">
        <v>113</v>
      </c>
      <c r="O87" s="29" t="s">
        <v>114</v>
      </c>
      <c r="P87" s="32" t="s">
        <v>89</v>
      </c>
      <c r="Q87" s="33">
        <v>247</v>
      </c>
      <c r="R87" s="34"/>
      <c r="S87" s="34"/>
      <c r="T87" s="34"/>
      <c r="U87" s="35"/>
      <c r="V87" s="36">
        <v>10831.799999999999</v>
      </c>
      <c r="W87" s="34"/>
      <c r="X87" s="35"/>
      <c r="Y87" s="36">
        <v>5504.6000000000004</v>
      </c>
      <c r="Z87" s="35">
        <v>5327.1999999999989</v>
      </c>
      <c r="AA87" s="37">
        <f t="shared" si="1"/>
        <v>50.818885134511348</v>
      </c>
      <c r="AB87" s="16"/>
    </row>
    <row r="88" ht="21.75" hidden="1" customHeight="1">
      <c r="A88" s="8"/>
      <c r="B88" s="26"/>
      <c r="C88" s="40"/>
      <c r="D88" s="41"/>
      <c r="E88" s="42" t="s">
        <v>53</v>
      </c>
      <c r="F88" s="42"/>
      <c r="G88" s="27">
        <v>113</v>
      </c>
      <c r="H88" s="28" t="s">
        <v>27</v>
      </c>
      <c r="I88" s="29" t="s">
        <v>81</v>
      </c>
      <c r="J88" s="30">
        <v>113</v>
      </c>
      <c r="K88" s="31"/>
      <c r="L88" s="23" t="s">
        <v>74</v>
      </c>
      <c r="M88" s="31">
        <v>113</v>
      </c>
      <c r="N88" s="28" t="s">
        <v>113</v>
      </c>
      <c r="O88" s="29" t="s">
        <v>114</v>
      </c>
      <c r="P88" s="32" t="s">
        <v>54</v>
      </c>
      <c r="Q88" s="33">
        <v>321</v>
      </c>
      <c r="R88" s="34"/>
      <c r="S88" s="34"/>
      <c r="T88" s="34"/>
      <c r="U88" s="35"/>
      <c r="V88" s="36">
        <v>230</v>
      </c>
      <c r="W88" s="34"/>
      <c r="X88" s="35"/>
      <c r="Y88" s="36">
        <v>147</v>
      </c>
      <c r="Z88" s="35">
        <v>83</v>
      </c>
      <c r="AA88" s="37">
        <f t="shared" si="1"/>
        <v>63.913043478260867</v>
      </c>
      <c r="AB88" s="16"/>
    </row>
    <row r="89" ht="12.75" hidden="1" customHeight="1">
      <c r="A89" s="8"/>
      <c r="B89" s="26"/>
      <c r="C89" s="40"/>
      <c r="D89" s="41"/>
      <c r="E89" s="42" t="s">
        <v>121</v>
      </c>
      <c r="F89" s="42"/>
      <c r="G89" s="27">
        <v>113</v>
      </c>
      <c r="H89" s="28" t="s">
        <v>27</v>
      </c>
      <c r="I89" s="29" t="s">
        <v>81</v>
      </c>
      <c r="J89" s="30">
        <v>113</v>
      </c>
      <c r="K89" s="31"/>
      <c r="L89" s="23" t="s">
        <v>74</v>
      </c>
      <c r="M89" s="31">
        <v>113</v>
      </c>
      <c r="N89" s="28" t="s">
        <v>113</v>
      </c>
      <c r="O89" s="29" t="s">
        <v>114</v>
      </c>
      <c r="P89" s="32" t="s">
        <v>122</v>
      </c>
      <c r="Q89" s="33">
        <v>851</v>
      </c>
      <c r="R89" s="34"/>
      <c r="S89" s="34"/>
      <c r="T89" s="34"/>
      <c r="U89" s="35"/>
      <c r="V89" s="36">
        <v>166.80000000000001</v>
      </c>
      <c r="W89" s="34"/>
      <c r="X89" s="35"/>
      <c r="Y89" s="36">
        <v>79.200000000000003</v>
      </c>
      <c r="Z89" s="35">
        <v>87.599999999999994</v>
      </c>
      <c r="AA89" s="37">
        <f t="shared" si="1"/>
        <v>47.482014388489205</v>
      </c>
      <c r="AB89" s="16"/>
    </row>
    <row r="90" ht="12.75" hidden="1" customHeight="1">
      <c r="A90" s="8"/>
      <c r="B90" s="26"/>
      <c r="C90" s="40"/>
      <c r="D90" s="41"/>
      <c r="E90" s="42" t="s">
        <v>123</v>
      </c>
      <c r="F90" s="42"/>
      <c r="G90" s="27">
        <v>113</v>
      </c>
      <c r="H90" s="28" t="s">
        <v>27</v>
      </c>
      <c r="I90" s="29" t="s">
        <v>81</v>
      </c>
      <c r="J90" s="30">
        <v>113</v>
      </c>
      <c r="K90" s="31"/>
      <c r="L90" s="23" t="s">
        <v>74</v>
      </c>
      <c r="M90" s="31">
        <v>113</v>
      </c>
      <c r="N90" s="28" t="s">
        <v>113</v>
      </c>
      <c r="O90" s="29" t="s">
        <v>114</v>
      </c>
      <c r="P90" s="32" t="s">
        <v>124</v>
      </c>
      <c r="Q90" s="33">
        <v>852</v>
      </c>
      <c r="R90" s="34"/>
      <c r="S90" s="34"/>
      <c r="T90" s="34"/>
      <c r="U90" s="35"/>
      <c r="V90" s="36">
        <v>30</v>
      </c>
      <c r="W90" s="34"/>
      <c r="X90" s="35"/>
      <c r="Y90" s="36">
        <v>26</v>
      </c>
      <c r="Z90" s="35">
        <v>4</v>
      </c>
      <c r="AA90" s="37">
        <f t="shared" si="1"/>
        <v>86.666666666666671</v>
      </c>
      <c r="AB90" s="16"/>
    </row>
    <row r="91" ht="12.75" hidden="1" customHeight="1">
      <c r="A91" s="8"/>
      <c r="B91" s="26"/>
      <c r="C91" s="38"/>
      <c r="D91" s="39" t="s">
        <v>125</v>
      </c>
      <c r="E91" s="39"/>
      <c r="F91" s="39"/>
      <c r="G91" s="27">
        <v>113</v>
      </c>
      <c r="H91" s="28" t="s">
        <v>27</v>
      </c>
      <c r="I91" s="29" t="s">
        <v>81</v>
      </c>
      <c r="J91" s="30">
        <v>113</v>
      </c>
      <c r="K91" s="31"/>
      <c r="L91" s="23" t="s">
        <v>74</v>
      </c>
      <c r="M91" s="31">
        <v>113</v>
      </c>
      <c r="N91" s="28" t="s">
        <v>126</v>
      </c>
      <c r="O91" s="29" t="s">
        <v>127</v>
      </c>
      <c r="P91" s="32" t="s">
        <v>22</v>
      </c>
      <c r="Q91" s="33" t="s">
        <v>22</v>
      </c>
      <c r="R91" s="34"/>
      <c r="S91" s="34"/>
      <c r="T91" s="34"/>
      <c r="U91" s="35"/>
      <c r="V91" s="36">
        <v>868</v>
      </c>
      <c r="W91" s="34"/>
      <c r="X91" s="35"/>
      <c r="Y91" s="36">
        <v>334.39999999999998</v>
      </c>
      <c r="Z91" s="35">
        <v>533.60000000000002</v>
      </c>
      <c r="AA91" s="37">
        <f t="shared" si="1"/>
        <v>38.525345622119815</v>
      </c>
      <c r="AB91" s="16"/>
    </row>
    <row r="92" ht="21.75" hidden="1" customHeight="1">
      <c r="A92" s="8"/>
      <c r="B92" s="26"/>
      <c r="C92" s="40"/>
      <c r="D92" s="41"/>
      <c r="E92" s="42" t="s">
        <v>60</v>
      </c>
      <c r="F92" s="42"/>
      <c r="G92" s="27">
        <v>113</v>
      </c>
      <c r="H92" s="28" t="s">
        <v>27</v>
      </c>
      <c r="I92" s="29" t="s">
        <v>81</v>
      </c>
      <c r="J92" s="30">
        <v>113</v>
      </c>
      <c r="K92" s="31"/>
      <c r="L92" s="23" t="s">
        <v>74</v>
      </c>
      <c r="M92" s="31">
        <v>113</v>
      </c>
      <c r="N92" s="28" t="s">
        <v>126</v>
      </c>
      <c r="O92" s="29" t="s">
        <v>127</v>
      </c>
      <c r="P92" s="32" t="s">
        <v>61</v>
      </c>
      <c r="Q92" s="33">
        <v>244</v>
      </c>
      <c r="R92" s="34"/>
      <c r="S92" s="34"/>
      <c r="T92" s="34"/>
      <c r="U92" s="35"/>
      <c r="V92" s="36">
        <v>868</v>
      </c>
      <c r="W92" s="34"/>
      <c r="X92" s="35"/>
      <c r="Y92" s="36">
        <v>334.39999999999998</v>
      </c>
      <c r="Z92" s="35">
        <v>533.60000000000002</v>
      </c>
      <c r="AA92" s="37">
        <f t="shared" si="1"/>
        <v>38.525345622119815</v>
      </c>
      <c r="AB92" s="16"/>
    </row>
    <row r="93" ht="12.75" hidden="1" customHeight="1">
      <c r="A93" s="8"/>
      <c r="B93" s="26"/>
      <c r="C93" s="38"/>
      <c r="D93" s="39" t="s">
        <v>42</v>
      </c>
      <c r="E93" s="39"/>
      <c r="F93" s="39"/>
      <c r="G93" s="27">
        <v>113</v>
      </c>
      <c r="H93" s="28" t="s">
        <v>27</v>
      </c>
      <c r="I93" s="29" t="s">
        <v>81</v>
      </c>
      <c r="J93" s="30">
        <v>113</v>
      </c>
      <c r="K93" s="31"/>
      <c r="L93" s="23" t="s">
        <v>74</v>
      </c>
      <c r="M93" s="31">
        <v>113</v>
      </c>
      <c r="N93" s="28" t="s">
        <v>43</v>
      </c>
      <c r="O93" s="29" t="s">
        <v>44</v>
      </c>
      <c r="P93" s="32" t="s">
        <v>22</v>
      </c>
      <c r="Q93" s="33" t="s">
        <v>22</v>
      </c>
      <c r="R93" s="34"/>
      <c r="S93" s="34"/>
      <c r="T93" s="34"/>
      <c r="U93" s="35"/>
      <c r="V93" s="36">
        <v>756.10000000000002</v>
      </c>
      <c r="W93" s="34"/>
      <c r="X93" s="35"/>
      <c r="Y93" s="36">
        <v>125.5</v>
      </c>
      <c r="Z93" s="35">
        <v>630.60000000000002</v>
      </c>
      <c r="AA93" s="37">
        <f t="shared" si="1"/>
        <v>16.598333553762728</v>
      </c>
      <c r="AB93" s="16"/>
    </row>
    <row r="94" ht="21.75" hidden="1" customHeight="1">
      <c r="A94" s="8"/>
      <c r="B94" s="26"/>
      <c r="C94" s="40"/>
      <c r="D94" s="41"/>
      <c r="E94" s="42" t="s">
        <v>60</v>
      </c>
      <c r="F94" s="42"/>
      <c r="G94" s="27">
        <v>113</v>
      </c>
      <c r="H94" s="28" t="s">
        <v>27</v>
      </c>
      <c r="I94" s="29" t="s">
        <v>81</v>
      </c>
      <c r="J94" s="30">
        <v>113</v>
      </c>
      <c r="K94" s="31"/>
      <c r="L94" s="23" t="s">
        <v>74</v>
      </c>
      <c r="M94" s="31">
        <v>113</v>
      </c>
      <c r="N94" s="28" t="s">
        <v>43</v>
      </c>
      <c r="O94" s="29" t="s">
        <v>44</v>
      </c>
      <c r="P94" s="32" t="s">
        <v>61</v>
      </c>
      <c r="Q94" s="33">
        <v>244</v>
      </c>
      <c r="R94" s="34"/>
      <c r="S94" s="34"/>
      <c r="T94" s="34"/>
      <c r="U94" s="35"/>
      <c r="V94" s="36">
        <v>756.10000000000002</v>
      </c>
      <c r="W94" s="34"/>
      <c r="X94" s="35"/>
      <c r="Y94" s="36">
        <v>125.5</v>
      </c>
      <c r="Z94" s="35">
        <v>630.60000000000002</v>
      </c>
      <c r="AA94" s="37">
        <f t="shared" si="1"/>
        <v>16.598333553762728</v>
      </c>
      <c r="AB94" s="16"/>
    </row>
    <row r="95" ht="12.75" hidden="1" customHeight="1">
      <c r="A95" s="8"/>
      <c r="B95" s="26"/>
      <c r="C95" s="38"/>
      <c r="D95" s="39" t="s">
        <v>128</v>
      </c>
      <c r="E95" s="39"/>
      <c r="F95" s="39"/>
      <c r="G95" s="27">
        <v>113</v>
      </c>
      <c r="H95" s="28" t="s">
        <v>27</v>
      </c>
      <c r="I95" s="29" t="s">
        <v>81</v>
      </c>
      <c r="J95" s="30">
        <v>113</v>
      </c>
      <c r="K95" s="31"/>
      <c r="L95" s="23" t="s">
        <v>74</v>
      </c>
      <c r="M95" s="31">
        <v>113</v>
      </c>
      <c r="N95" s="28" t="s">
        <v>129</v>
      </c>
      <c r="O95" s="29" t="s">
        <v>130</v>
      </c>
      <c r="P95" s="32" t="s">
        <v>22</v>
      </c>
      <c r="Q95" s="33" t="s">
        <v>22</v>
      </c>
      <c r="R95" s="34"/>
      <c r="S95" s="34"/>
      <c r="T95" s="34"/>
      <c r="U95" s="35"/>
      <c r="V95" s="36">
        <v>188.5</v>
      </c>
      <c r="W95" s="34"/>
      <c r="X95" s="35"/>
      <c r="Y95" s="36">
        <v>142.19999999999999</v>
      </c>
      <c r="Z95" s="35">
        <v>46.300000000000011</v>
      </c>
      <c r="AA95" s="37">
        <f t="shared" si="1"/>
        <v>75.437665782493355</v>
      </c>
      <c r="AB95" s="16"/>
    </row>
    <row r="96" ht="21.75" hidden="1" customHeight="1">
      <c r="A96" s="8"/>
      <c r="B96" s="26"/>
      <c r="C96" s="40"/>
      <c r="D96" s="41"/>
      <c r="E96" s="42" t="s">
        <v>60</v>
      </c>
      <c r="F96" s="42"/>
      <c r="G96" s="27">
        <v>113</v>
      </c>
      <c r="H96" s="28" t="s">
        <v>27</v>
      </c>
      <c r="I96" s="29" t="s">
        <v>81</v>
      </c>
      <c r="J96" s="30">
        <v>113</v>
      </c>
      <c r="K96" s="31"/>
      <c r="L96" s="23" t="s">
        <v>74</v>
      </c>
      <c r="M96" s="31">
        <v>113</v>
      </c>
      <c r="N96" s="28" t="s">
        <v>129</v>
      </c>
      <c r="O96" s="29" t="s">
        <v>130</v>
      </c>
      <c r="P96" s="32" t="s">
        <v>61</v>
      </c>
      <c r="Q96" s="33">
        <v>244</v>
      </c>
      <c r="R96" s="34"/>
      <c r="S96" s="34"/>
      <c r="T96" s="34"/>
      <c r="U96" s="35"/>
      <c r="V96" s="36">
        <v>188.5</v>
      </c>
      <c r="W96" s="34"/>
      <c r="X96" s="35"/>
      <c r="Y96" s="36">
        <v>142.19999999999999</v>
      </c>
      <c r="Z96" s="35">
        <v>46.300000000000011</v>
      </c>
      <c r="AA96" s="37">
        <f t="shared" si="1"/>
        <v>75.437665782493355</v>
      </c>
      <c r="AB96" s="16"/>
    </row>
    <row r="97" ht="12.75" hidden="1" customHeight="1">
      <c r="A97" s="8"/>
      <c r="B97" s="26"/>
      <c r="C97" s="38"/>
      <c r="D97" s="39" t="s">
        <v>131</v>
      </c>
      <c r="E97" s="39"/>
      <c r="F97" s="39"/>
      <c r="G97" s="27">
        <v>113</v>
      </c>
      <c r="H97" s="28" t="s">
        <v>27</v>
      </c>
      <c r="I97" s="29" t="s">
        <v>81</v>
      </c>
      <c r="J97" s="30">
        <v>113</v>
      </c>
      <c r="K97" s="31"/>
      <c r="L97" s="23" t="s">
        <v>74</v>
      </c>
      <c r="M97" s="31">
        <v>113</v>
      </c>
      <c r="N97" s="28" t="s">
        <v>132</v>
      </c>
      <c r="O97" s="29" t="s">
        <v>133</v>
      </c>
      <c r="P97" s="32" t="s">
        <v>22</v>
      </c>
      <c r="Q97" s="33" t="s">
        <v>22</v>
      </c>
      <c r="R97" s="34"/>
      <c r="S97" s="34"/>
      <c r="T97" s="34"/>
      <c r="U97" s="35"/>
      <c r="V97" s="36">
        <v>31</v>
      </c>
      <c r="W97" s="34"/>
      <c r="X97" s="35"/>
      <c r="Y97" s="36">
        <v>31</v>
      </c>
      <c r="Z97" s="35">
        <v>0</v>
      </c>
      <c r="AA97" s="37">
        <f t="shared" si="1"/>
        <v>100</v>
      </c>
      <c r="AB97" s="16"/>
    </row>
    <row r="98" ht="12.75" hidden="1" customHeight="1">
      <c r="A98" s="8"/>
      <c r="B98" s="26"/>
      <c r="C98" s="40"/>
      <c r="D98" s="41"/>
      <c r="E98" s="42" t="s">
        <v>96</v>
      </c>
      <c r="F98" s="42"/>
      <c r="G98" s="27">
        <v>113</v>
      </c>
      <c r="H98" s="28" t="s">
        <v>27</v>
      </c>
      <c r="I98" s="29" t="s">
        <v>81</v>
      </c>
      <c r="J98" s="30">
        <v>113</v>
      </c>
      <c r="K98" s="31"/>
      <c r="L98" s="23" t="s">
        <v>74</v>
      </c>
      <c r="M98" s="31">
        <v>113</v>
      </c>
      <c r="N98" s="28" t="s">
        <v>132</v>
      </c>
      <c r="O98" s="29" t="s">
        <v>133</v>
      </c>
      <c r="P98" s="32" t="s">
        <v>97</v>
      </c>
      <c r="Q98" s="33">
        <v>853</v>
      </c>
      <c r="R98" s="34"/>
      <c r="S98" s="34"/>
      <c r="T98" s="34"/>
      <c r="U98" s="35"/>
      <c r="V98" s="36">
        <v>31</v>
      </c>
      <c r="W98" s="34"/>
      <c r="X98" s="35"/>
      <c r="Y98" s="36">
        <v>31</v>
      </c>
      <c r="Z98" s="35">
        <v>0</v>
      </c>
      <c r="AA98" s="37">
        <f t="shared" si="1"/>
        <v>100</v>
      </c>
      <c r="AB98" s="16"/>
    </row>
    <row r="99" ht="12.75" hidden="1" customHeight="1">
      <c r="A99" s="8"/>
      <c r="B99" s="26"/>
      <c r="C99" s="38"/>
      <c r="D99" s="39" t="s">
        <v>134</v>
      </c>
      <c r="E99" s="39"/>
      <c r="F99" s="39"/>
      <c r="G99" s="27">
        <v>113</v>
      </c>
      <c r="H99" s="28" t="s">
        <v>27</v>
      </c>
      <c r="I99" s="29" t="s">
        <v>81</v>
      </c>
      <c r="J99" s="30">
        <v>113</v>
      </c>
      <c r="K99" s="31"/>
      <c r="L99" s="23" t="s">
        <v>74</v>
      </c>
      <c r="M99" s="31">
        <v>113</v>
      </c>
      <c r="N99" s="28" t="s">
        <v>135</v>
      </c>
      <c r="O99" s="29" t="s">
        <v>136</v>
      </c>
      <c r="P99" s="32" t="s">
        <v>22</v>
      </c>
      <c r="Q99" s="33" t="s">
        <v>22</v>
      </c>
      <c r="R99" s="34"/>
      <c r="S99" s="34"/>
      <c r="T99" s="34"/>
      <c r="U99" s="35"/>
      <c r="V99" s="36">
        <v>4523.1999999999998</v>
      </c>
      <c r="W99" s="34"/>
      <c r="X99" s="35"/>
      <c r="Y99" s="36">
        <v>4523.1999999999998</v>
      </c>
      <c r="Z99" s="35">
        <v>0</v>
      </c>
      <c r="AA99" s="37">
        <f t="shared" si="1"/>
        <v>100</v>
      </c>
      <c r="AB99" s="16"/>
    </row>
    <row r="100" ht="21.75" hidden="1" customHeight="1">
      <c r="A100" s="8"/>
      <c r="B100" s="26"/>
      <c r="C100" s="40"/>
      <c r="D100" s="41"/>
      <c r="E100" s="42" t="s">
        <v>137</v>
      </c>
      <c r="F100" s="42"/>
      <c r="G100" s="27">
        <v>113</v>
      </c>
      <c r="H100" s="28" t="s">
        <v>27</v>
      </c>
      <c r="I100" s="29" t="s">
        <v>81</v>
      </c>
      <c r="J100" s="30">
        <v>113</v>
      </c>
      <c r="K100" s="31"/>
      <c r="L100" s="23" t="s">
        <v>74</v>
      </c>
      <c r="M100" s="31">
        <v>113</v>
      </c>
      <c r="N100" s="28" t="s">
        <v>135</v>
      </c>
      <c r="O100" s="29" t="s">
        <v>136</v>
      </c>
      <c r="P100" s="32" t="s">
        <v>138</v>
      </c>
      <c r="Q100" s="33">
        <v>831</v>
      </c>
      <c r="R100" s="34"/>
      <c r="S100" s="34"/>
      <c r="T100" s="34"/>
      <c r="U100" s="35"/>
      <c r="V100" s="36">
        <v>4523.1999999999998</v>
      </c>
      <c r="W100" s="34"/>
      <c r="X100" s="35"/>
      <c r="Y100" s="36">
        <v>4523.1999999999998</v>
      </c>
      <c r="Z100" s="35">
        <v>0</v>
      </c>
      <c r="AA100" s="37">
        <f t="shared" si="1"/>
        <v>100</v>
      </c>
      <c r="AB100" s="16"/>
    </row>
    <row r="101" ht="12.75" hidden="1" customHeight="1">
      <c r="A101" s="8"/>
      <c r="B101" s="26"/>
      <c r="C101" s="38"/>
      <c r="D101" s="39" t="s">
        <v>139</v>
      </c>
      <c r="E101" s="39"/>
      <c r="F101" s="39"/>
      <c r="G101" s="27">
        <v>113</v>
      </c>
      <c r="H101" s="28" t="s">
        <v>27</v>
      </c>
      <c r="I101" s="29" t="s">
        <v>81</v>
      </c>
      <c r="J101" s="30">
        <v>113</v>
      </c>
      <c r="K101" s="31"/>
      <c r="L101" s="23" t="s">
        <v>74</v>
      </c>
      <c r="M101" s="31">
        <v>113</v>
      </c>
      <c r="N101" s="28" t="s">
        <v>140</v>
      </c>
      <c r="O101" s="29" t="s">
        <v>141</v>
      </c>
      <c r="P101" s="32" t="s">
        <v>22</v>
      </c>
      <c r="Q101" s="33" t="s">
        <v>22</v>
      </c>
      <c r="R101" s="34"/>
      <c r="S101" s="34"/>
      <c r="T101" s="34"/>
      <c r="U101" s="35"/>
      <c r="V101" s="36">
        <v>10405.5</v>
      </c>
      <c r="W101" s="34"/>
      <c r="X101" s="35"/>
      <c r="Y101" s="36">
        <v>10405.5</v>
      </c>
      <c r="Z101" s="35">
        <v>0</v>
      </c>
      <c r="AA101" s="37">
        <f t="shared" si="1"/>
        <v>100</v>
      </c>
      <c r="AB101" s="16"/>
    </row>
    <row r="102" ht="12.75" hidden="1" customHeight="1">
      <c r="A102" s="8"/>
      <c r="B102" s="26"/>
      <c r="C102" s="40"/>
      <c r="D102" s="41"/>
      <c r="E102" s="42" t="s">
        <v>96</v>
      </c>
      <c r="F102" s="42"/>
      <c r="G102" s="27">
        <v>113</v>
      </c>
      <c r="H102" s="28" t="s">
        <v>27</v>
      </c>
      <c r="I102" s="29" t="s">
        <v>81</v>
      </c>
      <c r="J102" s="30">
        <v>113</v>
      </c>
      <c r="K102" s="31"/>
      <c r="L102" s="23" t="s">
        <v>74</v>
      </c>
      <c r="M102" s="31">
        <v>113</v>
      </c>
      <c r="N102" s="28" t="s">
        <v>140</v>
      </c>
      <c r="O102" s="29" t="s">
        <v>141</v>
      </c>
      <c r="P102" s="32" t="s">
        <v>97</v>
      </c>
      <c r="Q102" s="33">
        <v>853</v>
      </c>
      <c r="R102" s="34"/>
      <c r="S102" s="34"/>
      <c r="T102" s="34"/>
      <c r="U102" s="35"/>
      <c r="V102" s="36">
        <v>10405.5</v>
      </c>
      <c r="W102" s="34"/>
      <c r="X102" s="35"/>
      <c r="Y102" s="36">
        <v>10405.5</v>
      </c>
      <c r="Z102" s="35">
        <v>0</v>
      </c>
      <c r="AA102" s="37">
        <f t="shared" si="1"/>
        <v>100</v>
      </c>
      <c r="AB102" s="16"/>
    </row>
    <row r="103" ht="27.75" hidden="1" customHeight="1">
      <c r="A103" s="8"/>
      <c r="B103" s="26"/>
      <c r="C103" s="38"/>
      <c r="D103" s="39" t="s">
        <v>142</v>
      </c>
      <c r="E103" s="39"/>
      <c r="F103" s="39"/>
      <c r="G103" s="27">
        <v>113</v>
      </c>
      <c r="H103" s="28" t="s">
        <v>27</v>
      </c>
      <c r="I103" s="29" t="s">
        <v>81</v>
      </c>
      <c r="J103" s="30">
        <v>113</v>
      </c>
      <c r="K103" s="31"/>
      <c r="L103" s="23" t="s">
        <v>74</v>
      </c>
      <c r="M103" s="31">
        <v>113</v>
      </c>
      <c r="N103" s="28" t="s">
        <v>143</v>
      </c>
      <c r="O103" s="29" t="s">
        <v>144</v>
      </c>
      <c r="P103" s="32" t="s">
        <v>22</v>
      </c>
      <c r="Q103" s="33" t="s">
        <v>22</v>
      </c>
      <c r="R103" s="34"/>
      <c r="S103" s="34"/>
      <c r="T103" s="34"/>
      <c r="U103" s="35"/>
      <c r="V103" s="36">
        <v>287.5</v>
      </c>
      <c r="W103" s="34"/>
      <c r="X103" s="35"/>
      <c r="Y103" s="36">
        <v>192.5</v>
      </c>
      <c r="Z103" s="35">
        <v>95</v>
      </c>
      <c r="AA103" s="37">
        <f t="shared" si="1"/>
        <v>66.956521739130437</v>
      </c>
      <c r="AB103" s="16"/>
    </row>
    <row r="104" ht="12.75" hidden="1" customHeight="1">
      <c r="A104" s="8"/>
      <c r="B104" s="26"/>
      <c r="C104" s="40"/>
      <c r="D104" s="41"/>
      <c r="E104" s="42" t="s">
        <v>107</v>
      </c>
      <c r="F104" s="42"/>
      <c r="G104" s="27">
        <v>113</v>
      </c>
      <c r="H104" s="28" t="s">
        <v>27</v>
      </c>
      <c r="I104" s="29" t="s">
        <v>81</v>
      </c>
      <c r="J104" s="30">
        <v>113</v>
      </c>
      <c r="K104" s="31"/>
      <c r="L104" s="23" t="s">
        <v>74</v>
      </c>
      <c r="M104" s="31">
        <v>113</v>
      </c>
      <c r="N104" s="28" t="s">
        <v>143</v>
      </c>
      <c r="O104" s="29" t="s">
        <v>144</v>
      </c>
      <c r="P104" s="32" t="s">
        <v>108</v>
      </c>
      <c r="Q104" s="33">
        <v>350</v>
      </c>
      <c r="R104" s="34"/>
      <c r="S104" s="34"/>
      <c r="T104" s="34"/>
      <c r="U104" s="35"/>
      <c r="V104" s="36">
        <v>287.5</v>
      </c>
      <c r="W104" s="34"/>
      <c r="X104" s="35"/>
      <c r="Y104" s="36">
        <v>192.5</v>
      </c>
      <c r="Z104" s="35">
        <v>95</v>
      </c>
      <c r="AA104" s="37">
        <f t="shared" si="1"/>
        <v>66.956521739130437</v>
      </c>
      <c r="AB104" s="16"/>
    </row>
    <row r="105" ht="42.75" hidden="1" customHeight="1">
      <c r="A105" s="8"/>
      <c r="B105" s="26"/>
      <c r="C105" s="38"/>
      <c r="D105" s="39" t="s">
        <v>145</v>
      </c>
      <c r="E105" s="39"/>
      <c r="F105" s="39"/>
      <c r="G105" s="27">
        <v>113</v>
      </c>
      <c r="H105" s="28" t="s">
        <v>27</v>
      </c>
      <c r="I105" s="29" t="s">
        <v>81</v>
      </c>
      <c r="J105" s="30">
        <v>113</v>
      </c>
      <c r="K105" s="31"/>
      <c r="L105" s="23" t="s">
        <v>74</v>
      </c>
      <c r="M105" s="31">
        <v>113</v>
      </c>
      <c r="N105" s="28" t="s">
        <v>146</v>
      </c>
      <c r="O105" s="29" t="s">
        <v>147</v>
      </c>
      <c r="P105" s="32" t="s">
        <v>22</v>
      </c>
      <c r="Q105" s="33" t="s">
        <v>22</v>
      </c>
      <c r="R105" s="34"/>
      <c r="S105" s="34"/>
      <c r="T105" s="34"/>
      <c r="U105" s="35"/>
      <c r="V105" s="36">
        <v>720</v>
      </c>
      <c r="W105" s="34"/>
      <c r="X105" s="35"/>
      <c r="Y105" s="36">
        <v>720</v>
      </c>
      <c r="Z105" s="35">
        <v>0</v>
      </c>
      <c r="AA105" s="37">
        <f t="shared" si="1"/>
        <v>100</v>
      </c>
      <c r="AB105" s="16"/>
    </row>
    <row r="106" ht="12.75" hidden="1" customHeight="1">
      <c r="A106" s="8"/>
      <c r="B106" s="26"/>
      <c r="C106" s="40"/>
      <c r="D106" s="41"/>
      <c r="E106" s="42" t="s">
        <v>107</v>
      </c>
      <c r="F106" s="42"/>
      <c r="G106" s="27">
        <v>113</v>
      </c>
      <c r="H106" s="28" t="s">
        <v>27</v>
      </c>
      <c r="I106" s="29" t="s">
        <v>81</v>
      </c>
      <c r="J106" s="30">
        <v>113</v>
      </c>
      <c r="K106" s="31"/>
      <c r="L106" s="23" t="s">
        <v>74</v>
      </c>
      <c r="M106" s="31">
        <v>113</v>
      </c>
      <c r="N106" s="28" t="s">
        <v>146</v>
      </c>
      <c r="O106" s="29" t="s">
        <v>147</v>
      </c>
      <c r="P106" s="32" t="s">
        <v>108</v>
      </c>
      <c r="Q106" s="33">
        <v>350</v>
      </c>
      <c r="R106" s="34"/>
      <c r="S106" s="34"/>
      <c r="T106" s="34"/>
      <c r="U106" s="35"/>
      <c r="V106" s="36">
        <v>720</v>
      </c>
      <c r="W106" s="34"/>
      <c r="X106" s="35"/>
      <c r="Y106" s="36">
        <v>720</v>
      </c>
      <c r="Z106" s="35">
        <v>0</v>
      </c>
      <c r="AA106" s="37">
        <f t="shared" si="1"/>
        <v>100</v>
      </c>
      <c r="AB106" s="16"/>
    </row>
    <row r="107" ht="12.75" hidden="1" customHeight="1">
      <c r="A107" s="8"/>
      <c r="B107" s="26"/>
      <c r="C107" s="38"/>
      <c r="D107" s="39" t="s">
        <v>148</v>
      </c>
      <c r="E107" s="39"/>
      <c r="F107" s="39"/>
      <c r="G107" s="27">
        <v>113</v>
      </c>
      <c r="H107" s="28" t="s">
        <v>27</v>
      </c>
      <c r="I107" s="29" t="s">
        <v>81</v>
      </c>
      <c r="J107" s="30">
        <v>113</v>
      </c>
      <c r="K107" s="31"/>
      <c r="L107" s="23" t="s">
        <v>74</v>
      </c>
      <c r="M107" s="31">
        <v>113</v>
      </c>
      <c r="N107" s="28" t="s">
        <v>149</v>
      </c>
      <c r="O107" s="29" t="s">
        <v>150</v>
      </c>
      <c r="P107" s="32" t="s">
        <v>22</v>
      </c>
      <c r="Q107" s="33" t="s">
        <v>22</v>
      </c>
      <c r="R107" s="34"/>
      <c r="S107" s="34"/>
      <c r="T107" s="34"/>
      <c r="U107" s="35"/>
      <c r="V107" s="36">
        <v>493.10000000000002</v>
      </c>
      <c r="W107" s="34"/>
      <c r="X107" s="35"/>
      <c r="Y107" s="36">
        <v>493.10000000000002</v>
      </c>
      <c r="Z107" s="35">
        <v>0</v>
      </c>
      <c r="AA107" s="37">
        <f t="shared" si="1"/>
        <v>100</v>
      </c>
      <c r="AB107" s="16"/>
    </row>
    <row r="108" ht="21.75" hidden="1" customHeight="1">
      <c r="A108" s="8"/>
      <c r="B108" s="26"/>
      <c r="C108" s="40"/>
      <c r="D108" s="41"/>
      <c r="E108" s="42" t="s">
        <v>60</v>
      </c>
      <c r="F108" s="42"/>
      <c r="G108" s="27">
        <v>113</v>
      </c>
      <c r="H108" s="28" t="s">
        <v>27</v>
      </c>
      <c r="I108" s="29" t="s">
        <v>81</v>
      </c>
      <c r="J108" s="30">
        <v>113</v>
      </c>
      <c r="K108" s="31"/>
      <c r="L108" s="23" t="s">
        <v>74</v>
      </c>
      <c r="M108" s="31">
        <v>113</v>
      </c>
      <c r="N108" s="28" t="s">
        <v>149</v>
      </c>
      <c r="O108" s="29" t="s">
        <v>150</v>
      </c>
      <c r="P108" s="32" t="s">
        <v>61</v>
      </c>
      <c r="Q108" s="33">
        <v>244</v>
      </c>
      <c r="R108" s="34"/>
      <c r="S108" s="34"/>
      <c r="T108" s="34"/>
      <c r="U108" s="35"/>
      <c r="V108" s="36">
        <v>493.10000000000002</v>
      </c>
      <c r="W108" s="34"/>
      <c r="X108" s="35"/>
      <c r="Y108" s="36">
        <v>493.10000000000002</v>
      </c>
      <c r="Z108" s="35">
        <v>0</v>
      </c>
      <c r="AA108" s="37">
        <f t="shared" si="1"/>
        <v>100</v>
      </c>
      <c r="AB108" s="16"/>
    </row>
    <row r="109" ht="12.75" hidden="1" customHeight="1">
      <c r="A109" s="8"/>
      <c r="B109" s="26"/>
      <c r="C109" s="38"/>
      <c r="D109" s="39" t="s">
        <v>151</v>
      </c>
      <c r="E109" s="39"/>
      <c r="F109" s="39"/>
      <c r="G109" s="27">
        <v>113</v>
      </c>
      <c r="H109" s="28" t="s">
        <v>27</v>
      </c>
      <c r="I109" s="29" t="s">
        <v>81</v>
      </c>
      <c r="J109" s="30">
        <v>113</v>
      </c>
      <c r="K109" s="31"/>
      <c r="L109" s="23" t="s">
        <v>74</v>
      </c>
      <c r="M109" s="31">
        <v>113</v>
      </c>
      <c r="N109" s="28" t="s">
        <v>152</v>
      </c>
      <c r="O109" s="29" t="s">
        <v>153</v>
      </c>
      <c r="P109" s="32" t="s">
        <v>22</v>
      </c>
      <c r="Q109" s="33" t="s">
        <v>22</v>
      </c>
      <c r="R109" s="34"/>
      <c r="S109" s="34"/>
      <c r="T109" s="34"/>
      <c r="U109" s="35"/>
      <c r="V109" s="36">
        <v>20105.5</v>
      </c>
      <c r="W109" s="34"/>
      <c r="X109" s="35"/>
      <c r="Y109" s="36">
        <v>0</v>
      </c>
      <c r="Z109" s="35">
        <v>20105.5</v>
      </c>
      <c r="AA109" s="37">
        <f t="shared" si="1"/>
        <v>0</v>
      </c>
      <c r="AB109" s="16"/>
    </row>
    <row r="110" ht="12.75" hidden="1" customHeight="1">
      <c r="A110" s="8"/>
      <c r="B110" s="26"/>
      <c r="C110" s="40"/>
      <c r="D110" s="41"/>
      <c r="E110" s="42" t="s">
        <v>78</v>
      </c>
      <c r="F110" s="42"/>
      <c r="G110" s="27">
        <v>113</v>
      </c>
      <c r="H110" s="28" t="s">
        <v>27</v>
      </c>
      <c r="I110" s="29" t="s">
        <v>81</v>
      </c>
      <c r="J110" s="30">
        <v>113</v>
      </c>
      <c r="K110" s="31"/>
      <c r="L110" s="23" t="s">
        <v>74</v>
      </c>
      <c r="M110" s="31">
        <v>113</v>
      </c>
      <c r="N110" s="28" t="s">
        <v>152</v>
      </c>
      <c r="O110" s="29" t="s">
        <v>153</v>
      </c>
      <c r="P110" s="32" t="s">
        <v>79</v>
      </c>
      <c r="Q110" s="33">
        <v>870</v>
      </c>
      <c r="R110" s="34"/>
      <c r="S110" s="34"/>
      <c r="T110" s="34"/>
      <c r="U110" s="35"/>
      <c r="V110" s="36">
        <v>20105.5</v>
      </c>
      <c r="W110" s="34"/>
      <c r="X110" s="35"/>
      <c r="Y110" s="36">
        <v>0</v>
      </c>
      <c r="Z110" s="35">
        <v>20105.5</v>
      </c>
      <c r="AA110" s="37">
        <f t="shared" si="1"/>
        <v>0</v>
      </c>
      <c r="AB110" s="16"/>
    </row>
    <row r="111" ht="12.75" hidden="1" customHeight="1">
      <c r="A111" s="8"/>
      <c r="B111" s="26" t="s">
        <v>22</v>
      </c>
      <c r="C111" s="40"/>
      <c r="D111" s="39"/>
      <c r="E111" s="42"/>
      <c r="F111" s="42"/>
      <c r="G111" s="31"/>
      <c r="H111" s="29"/>
      <c r="I111" s="29"/>
      <c r="J111" s="29"/>
      <c r="K111" s="31"/>
      <c r="L111" s="23"/>
      <c r="M111" s="31"/>
      <c r="N111" s="29"/>
      <c r="O111" s="29"/>
      <c r="P111" s="43"/>
      <c r="Q111" s="43"/>
      <c r="R111" s="34"/>
      <c r="S111" s="34"/>
      <c r="T111" s="34"/>
      <c r="U111" s="34"/>
      <c r="V111" s="34"/>
      <c r="W111" s="34"/>
      <c r="X111" s="34"/>
      <c r="Y111" s="34"/>
      <c r="Z111" s="34"/>
      <c r="AA111" s="37" t="e">
        <f t="shared" si="1"/>
        <v>#DIV/0!</v>
      </c>
      <c r="AB111" s="16"/>
    </row>
    <row r="112" ht="12.75" customHeight="1">
      <c r="A112" s="8"/>
      <c r="B112" s="26" t="s">
        <v>154</v>
      </c>
      <c r="C112" s="26"/>
      <c r="D112" s="26"/>
      <c r="E112" s="26"/>
      <c r="F112" s="26"/>
      <c r="G112" s="27" t="s">
        <v>22</v>
      </c>
      <c r="H112" s="28" t="s">
        <v>41</v>
      </c>
      <c r="I112" s="29" t="s">
        <v>22</v>
      </c>
      <c r="J112" s="30">
        <v>314</v>
      </c>
      <c r="K112" s="31"/>
      <c r="L112" s="23"/>
      <c r="M112" s="31" t="s">
        <v>22</v>
      </c>
      <c r="N112" s="28" t="s">
        <v>22</v>
      </c>
      <c r="O112" s="29" t="s">
        <v>22</v>
      </c>
      <c r="P112" s="32" t="s">
        <v>22</v>
      </c>
      <c r="Q112" s="33" t="s">
        <v>22</v>
      </c>
      <c r="R112" s="34"/>
      <c r="S112" s="34"/>
      <c r="T112" s="34"/>
      <c r="U112" s="35"/>
      <c r="V112" s="36">
        <v>87450.399999999994</v>
      </c>
      <c r="W112" s="34"/>
      <c r="X112" s="35"/>
      <c r="Y112" s="36">
        <v>39614.800000000003</v>
      </c>
      <c r="Z112" s="35">
        <v>47835.599999999991</v>
      </c>
      <c r="AA112" s="37">
        <f t="shared" si="1"/>
        <v>45.299735621563777</v>
      </c>
      <c r="AB112" s="16"/>
    </row>
    <row r="113" ht="12.75" customHeight="1">
      <c r="A113" s="8"/>
      <c r="B113" s="26" t="s">
        <v>155</v>
      </c>
      <c r="C113" s="26"/>
      <c r="D113" s="26"/>
      <c r="E113" s="26"/>
      <c r="F113" s="26"/>
      <c r="G113" s="27">
        <v>304</v>
      </c>
      <c r="H113" s="28" t="s">
        <v>41</v>
      </c>
      <c r="I113" s="29" t="s">
        <v>49</v>
      </c>
      <c r="J113" s="30">
        <v>304</v>
      </c>
      <c r="K113" s="31"/>
      <c r="L113" s="23" t="s">
        <v>156</v>
      </c>
      <c r="M113" s="31">
        <v>304</v>
      </c>
      <c r="N113" s="28" t="s">
        <v>22</v>
      </c>
      <c r="O113" s="29" t="s">
        <v>22</v>
      </c>
      <c r="P113" s="32" t="s">
        <v>22</v>
      </c>
      <c r="Q113" s="33" t="s">
        <v>22</v>
      </c>
      <c r="R113" s="34"/>
      <c r="S113" s="34"/>
      <c r="T113" s="34"/>
      <c r="U113" s="35"/>
      <c r="V113" s="36">
        <v>8302.5</v>
      </c>
      <c r="W113" s="34"/>
      <c r="X113" s="35"/>
      <c r="Y113" s="36">
        <v>3812.3000000000002</v>
      </c>
      <c r="Z113" s="35">
        <v>4490.1999999999998</v>
      </c>
      <c r="AA113" s="37">
        <f t="shared" si="1"/>
        <v>45.91749473050286</v>
      </c>
      <c r="AB113" s="16"/>
    </row>
    <row r="114" ht="21.75" hidden="1" customHeight="1">
      <c r="A114" s="8"/>
      <c r="B114" s="26"/>
      <c r="C114" s="38"/>
      <c r="D114" s="39" t="s">
        <v>157</v>
      </c>
      <c r="E114" s="39"/>
      <c r="F114" s="39"/>
      <c r="G114" s="27">
        <v>304</v>
      </c>
      <c r="H114" s="28" t="s">
        <v>41</v>
      </c>
      <c r="I114" s="29" t="s">
        <v>49</v>
      </c>
      <c r="J114" s="30">
        <v>304</v>
      </c>
      <c r="K114" s="31"/>
      <c r="L114" s="23" t="s">
        <v>156</v>
      </c>
      <c r="M114" s="31">
        <v>304</v>
      </c>
      <c r="N114" s="28" t="s">
        <v>158</v>
      </c>
      <c r="O114" s="29" t="s">
        <v>159</v>
      </c>
      <c r="P114" s="32" t="s">
        <v>22</v>
      </c>
      <c r="Q114" s="33" t="s">
        <v>22</v>
      </c>
      <c r="R114" s="34"/>
      <c r="S114" s="34"/>
      <c r="T114" s="34"/>
      <c r="U114" s="35"/>
      <c r="V114" s="36">
        <v>4857.5</v>
      </c>
      <c r="W114" s="34"/>
      <c r="X114" s="35"/>
      <c r="Y114" s="36">
        <v>2450.8000000000002</v>
      </c>
      <c r="Z114" s="35">
        <v>2406.6999999999998</v>
      </c>
      <c r="AA114" s="37">
        <f t="shared" si="1"/>
        <v>50.453937210499234</v>
      </c>
      <c r="AB114" s="16"/>
    </row>
    <row r="115" ht="12.75" hidden="1" customHeight="1">
      <c r="A115" s="8"/>
      <c r="B115" s="26"/>
      <c r="C115" s="40"/>
      <c r="D115" s="41"/>
      <c r="E115" s="42" t="s">
        <v>34</v>
      </c>
      <c r="F115" s="42"/>
      <c r="G115" s="27">
        <v>304</v>
      </c>
      <c r="H115" s="28" t="s">
        <v>41</v>
      </c>
      <c r="I115" s="29" t="s">
        <v>49</v>
      </c>
      <c r="J115" s="30">
        <v>304</v>
      </c>
      <c r="K115" s="31"/>
      <c r="L115" s="23" t="s">
        <v>156</v>
      </c>
      <c r="M115" s="31">
        <v>304</v>
      </c>
      <c r="N115" s="28" t="s">
        <v>158</v>
      </c>
      <c r="O115" s="29" t="s">
        <v>159</v>
      </c>
      <c r="P115" s="32" t="s">
        <v>35</v>
      </c>
      <c r="Q115" s="33">
        <v>121</v>
      </c>
      <c r="R115" s="34"/>
      <c r="S115" s="34"/>
      <c r="T115" s="34"/>
      <c r="U115" s="35"/>
      <c r="V115" s="36">
        <v>3764.6999999999998</v>
      </c>
      <c r="W115" s="34"/>
      <c r="X115" s="35"/>
      <c r="Y115" s="36">
        <v>2204.6999999999998</v>
      </c>
      <c r="Z115" s="35">
        <v>1560</v>
      </c>
      <c r="AA115" s="37">
        <f t="shared" si="1"/>
        <v>58.562435253805077</v>
      </c>
      <c r="AB115" s="16"/>
    </row>
    <row r="116" ht="21.75" hidden="1" customHeight="1">
      <c r="A116" s="8"/>
      <c r="B116" s="26"/>
      <c r="C116" s="40"/>
      <c r="D116" s="41"/>
      <c r="E116" s="42" t="s">
        <v>38</v>
      </c>
      <c r="F116" s="42"/>
      <c r="G116" s="27">
        <v>304</v>
      </c>
      <c r="H116" s="28" t="s">
        <v>41</v>
      </c>
      <c r="I116" s="29" t="s">
        <v>49</v>
      </c>
      <c r="J116" s="30">
        <v>304</v>
      </c>
      <c r="K116" s="31"/>
      <c r="L116" s="23" t="s">
        <v>156</v>
      </c>
      <c r="M116" s="31">
        <v>304</v>
      </c>
      <c r="N116" s="28" t="s">
        <v>158</v>
      </c>
      <c r="O116" s="29" t="s">
        <v>159</v>
      </c>
      <c r="P116" s="32" t="s">
        <v>39</v>
      </c>
      <c r="Q116" s="33">
        <v>129</v>
      </c>
      <c r="R116" s="34"/>
      <c r="S116" s="34"/>
      <c r="T116" s="34"/>
      <c r="U116" s="35"/>
      <c r="V116" s="36">
        <v>1092.8</v>
      </c>
      <c r="W116" s="34"/>
      <c r="X116" s="35"/>
      <c r="Y116" s="36">
        <v>246.09999999999999</v>
      </c>
      <c r="Z116" s="35">
        <v>846.70000000000005</v>
      </c>
      <c r="AA116" s="37">
        <f t="shared" si="1"/>
        <v>22.520131771595903</v>
      </c>
      <c r="AB116" s="16"/>
    </row>
    <row r="117" ht="32.25" hidden="1" customHeight="1">
      <c r="A117" s="8"/>
      <c r="B117" s="26"/>
      <c r="C117" s="38"/>
      <c r="D117" s="39" t="s">
        <v>160</v>
      </c>
      <c r="E117" s="39"/>
      <c r="F117" s="39"/>
      <c r="G117" s="27">
        <v>304</v>
      </c>
      <c r="H117" s="28" t="s">
        <v>41</v>
      </c>
      <c r="I117" s="29" t="s">
        <v>49</v>
      </c>
      <c r="J117" s="30">
        <v>304</v>
      </c>
      <c r="K117" s="31"/>
      <c r="L117" s="23" t="s">
        <v>156</v>
      </c>
      <c r="M117" s="31">
        <v>304</v>
      </c>
      <c r="N117" s="28" t="s">
        <v>161</v>
      </c>
      <c r="O117" s="29" t="s">
        <v>162</v>
      </c>
      <c r="P117" s="32" t="s">
        <v>22</v>
      </c>
      <c r="Q117" s="33" t="s">
        <v>22</v>
      </c>
      <c r="R117" s="34"/>
      <c r="S117" s="34"/>
      <c r="T117" s="34"/>
      <c r="U117" s="35"/>
      <c r="V117" s="36">
        <v>3445</v>
      </c>
      <c r="W117" s="34"/>
      <c r="X117" s="35"/>
      <c r="Y117" s="36">
        <v>1361.5</v>
      </c>
      <c r="Z117" s="35">
        <v>2083.5</v>
      </c>
      <c r="AA117" s="37">
        <f t="shared" si="1"/>
        <v>39.521044992743107</v>
      </c>
      <c r="AB117" s="16"/>
    </row>
    <row r="118" ht="12.75" hidden="1" customHeight="1">
      <c r="A118" s="8"/>
      <c r="B118" s="26"/>
      <c r="C118" s="40"/>
      <c r="D118" s="41"/>
      <c r="E118" s="42" t="s">
        <v>34</v>
      </c>
      <c r="F118" s="42"/>
      <c r="G118" s="27">
        <v>304</v>
      </c>
      <c r="H118" s="28" t="s">
        <v>41</v>
      </c>
      <c r="I118" s="29" t="s">
        <v>49</v>
      </c>
      <c r="J118" s="30">
        <v>304</v>
      </c>
      <c r="K118" s="31"/>
      <c r="L118" s="23" t="s">
        <v>156</v>
      </c>
      <c r="M118" s="31">
        <v>304</v>
      </c>
      <c r="N118" s="28" t="s">
        <v>161</v>
      </c>
      <c r="O118" s="29" t="s">
        <v>162</v>
      </c>
      <c r="P118" s="32" t="s">
        <v>35</v>
      </c>
      <c r="Q118" s="33">
        <v>121</v>
      </c>
      <c r="R118" s="34"/>
      <c r="S118" s="34"/>
      <c r="T118" s="34"/>
      <c r="U118" s="35"/>
      <c r="V118" s="36">
        <v>2586.9000000000001</v>
      </c>
      <c r="W118" s="34"/>
      <c r="X118" s="35"/>
      <c r="Y118" s="36">
        <v>740.70000000000005</v>
      </c>
      <c r="Z118" s="35">
        <v>1846.2</v>
      </c>
      <c r="AA118" s="37">
        <f t="shared" si="1"/>
        <v>28.632726429316943</v>
      </c>
      <c r="AB118" s="16"/>
    </row>
    <row r="119" ht="21.75" hidden="1" customHeight="1">
      <c r="A119" s="8"/>
      <c r="B119" s="26"/>
      <c r="C119" s="40"/>
      <c r="D119" s="41"/>
      <c r="E119" s="42" t="s">
        <v>36</v>
      </c>
      <c r="F119" s="42"/>
      <c r="G119" s="27">
        <v>304</v>
      </c>
      <c r="H119" s="28" t="s">
        <v>41</v>
      </c>
      <c r="I119" s="29" t="s">
        <v>49</v>
      </c>
      <c r="J119" s="30">
        <v>304</v>
      </c>
      <c r="K119" s="31"/>
      <c r="L119" s="23" t="s">
        <v>156</v>
      </c>
      <c r="M119" s="31">
        <v>304</v>
      </c>
      <c r="N119" s="28" t="s">
        <v>161</v>
      </c>
      <c r="O119" s="29" t="s">
        <v>162</v>
      </c>
      <c r="P119" s="32" t="s">
        <v>37</v>
      </c>
      <c r="Q119" s="33">
        <v>122</v>
      </c>
      <c r="R119" s="34"/>
      <c r="S119" s="34"/>
      <c r="T119" s="34"/>
      <c r="U119" s="35"/>
      <c r="V119" s="36">
        <v>59</v>
      </c>
      <c r="W119" s="34"/>
      <c r="X119" s="35"/>
      <c r="Y119" s="36">
        <v>35.799999999999997</v>
      </c>
      <c r="Z119" s="35">
        <v>23.200000000000003</v>
      </c>
      <c r="AA119" s="37">
        <f t="shared" si="1"/>
        <v>60.677966101694906</v>
      </c>
      <c r="AB119" s="16"/>
    </row>
    <row r="120" ht="21.75" hidden="1" customHeight="1">
      <c r="A120" s="8"/>
      <c r="B120" s="26"/>
      <c r="C120" s="40"/>
      <c r="D120" s="41"/>
      <c r="E120" s="42" t="s">
        <v>38</v>
      </c>
      <c r="F120" s="42"/>
      <c r="G120" s="27">
        <v>304</v>
      </c>
      <c r="H120" s="28" t="s">
        <v>41</v>
      </c>
      <c r="I120" s="29" t="s">
        <v>49</v>
      </c>
      <c r="J120" s="30">
        <v>304</v>
      </c>
      <c r="K120" s="31"/>
      <c r="L120" s="23" t="s">
        <v>156</v>
      </c>
      <c r="M120" s="31">
        <v>304</v>
      </c>
      <c r="N120" s="28" t="s">
        <v>161</v>
      </c>
      <c r="O120" s="29" t="s">
        <v>162</v>
      </c>
      <c r="P120" s="32" t="s">
        <v>39</v>
      </c>
      <c r="Q120" s="33">
        <v>129</v>
      </c>
      <c r="R120" s="34"/>
      <c r="S120" s="34"/>
      <c r="T120" s="34"/>
      <c r="U120" s="35"/>
      <c r="V120" s="36">
        <v>781.10000000000002</v>
      </c>
      <c r="W120" s="34"/>
      <c r="X120" s="35"/>
      <c r="Y120" s="36">
        <v>567</v>
      </c>
      <c r="Z120" s="35">
        <v>214.10000000000002</v>
      </c>
      <c r="AA120" s="37">
        <f t="shared" si="1"/>
        <v>72.589937267955449</v>
      </c>
      <c r="AB120" s="16"/>
    </row>
    <row r="121" ht="21.75" hidden="1" customHeight="1">
      <c r="A121" s="8"/>
      <c r="B121" s="26"/>
      <c r="C121" s="40"/>
      <c r="D121" s="41"/>
      <c r="E121" s="42" t="s">
        <v>60</v>
      </c>
      <c r="F121" s="42"/>
      <c r="G121" s="27">
        <v>304</v>
      </c>
      <c r="H121" s="28" t="s">
        <v>41</v>
      </c>
      <c r="I121" s="29" t="s">
        <v>49</v>
      </c>
      <c r="J121" s="30">
        <v>304</v>
      </c>
      <c r="K121" s="31"/>
      <c r="L121" s="23" t="s">
        <v>156</v>
      </c>
      <c r="M121" s="31">
        <v>304</v>
      </c>
      <c r="N121" s="28" t="s">
        <v>161</v>
      </c>
      <c r="O121" s="29" t="s">
        <v>162</v>
      </c>
      <c r="P121" s="32" t="s">
        <v>61</v>
      </c>
      <c r="Q121" s="33">
        <v>244</v>
      </c>
      <c r="R121" s="34"/>
      <c r="S121" s="34"/>
      <c r="T121" s="34"/>
      <c r="U121" s="35"/>
      <c r="V121" s="36">
        <v>18</v>
      </c>
      <c r="W121" s="34"/>
      <c r="X121" s="35"/>
      <c r="Y121" s="36">
        <v>18</v>
      </c>
      <c r="Z121" s="35">
        <v>0</v>
      </c>
      <c r="AA121" s="37">
        <f t="shared" si="1"/>
        <v>100</v>
      </c>
      <c r="AB121" s="16"/>
    </row>
    <row r="122" ht="12.75" customHeight="1">
      <c r="A122" s="8"/>
      <c r="B122" s="26" t="s">
        <v>163</v>
      </c>
      <c r="C122" s="26"/>
      <c r="D122" s="26"/>
      <c r="E122" s="26"/>
      <c r="F122" s="26"/>
      <c r="G122" s="27">
        <v>309</v>
      </c>
      <c r="H122" s="28" t="s">
        <v>41</v>
      </c>
      <c r="I122" s="29" t="s">
        <v>164</v>
      </c>
      <c r="J122" s="30">
        <v>309</v>
      </c>
      <c r="K122" s="31"/>
      <c r="L122" s="23" t="s">
        <v>156</v>
      </c>
      <c r="M122" s="31">
        <v>309</v>
      </c>
      <c r="N122" s="28" t="s">
        <v>22</v>
      </c>
      <c r="O122" s="29" t="s">
        <v>22</v>
      </c>
      <c r="P122" s="32" t="s">
        <v>22</v>
      </c>
      <c r="Q122" s="33" t="s">
        <v>22</v>
      </c>
      <c r="R122" s="34"/>
      <c r="S122" s="34"/>
      <c r="T122" s="34"/>
      <c r="U122" s="35"/>
      <c r="V122" s="36">
        <v>7481.6999999999998</v>
      </c>
      <c r="W122" s="34"/>
      <c r="X122" s="35"/>
      <c r="Y122" s="36">
        <v>1194.5999999999999</v>
      </c>
      <c r="Z122" s="35">
        <v>6287.1000000000004</v>
      </c>
      <c r="AA122" s="37">
        <f t="shared" si="1"/>
        <v>15.966959380889369</v>
      </c>
      <c r="AB122" s="16"/>
    </row>
    <row r="123" ht="12.75" hidden="1" customHeight="1">
      <c r="A123" s="8"/>
      <c r="B123" s="26"/>
      <c r="C123" s="38"/>
      <c r="D123" s="39" t="s">
        <v>165</v>
      </c>
      <c r="E123" s="39"/>
      <c r="F123" s="39"/>
      <c r="G123" s="27">
        <v>309</v>
      </c>
      <c r="H123" s="28" t="s">
        <v>41</v>
      </c>
      <c r="I123" s="29" t="s">
        <v>164</v>
      </c>
      <c r="J123" s="30">
        <v>309</v>
      </c>
      <c r="K123" s="31"/>
      <c r="L123" s="23" t="s">
        <v>156</v>
      </c>
      <c r="M123" s="31">
        <v>309</v>
      </c>
      <c r="N123" s="28" t="s">
        <v>166</v>
      </c>
      <c r="O123" s="29" t="s">
        <v>167</v>
      </c>
      <c r="P123" s="32" t="s">
        <v>22</v>
      </c>
      <c r="Q123" s="33" t="s">
        <v>22</v>
      </c>
      <c r="R123" s="34"/>
      <c r="S123" s="34"/>
      <c r="T123" s="34"/>
      <c r="U123" s="35"/>
      <c r="V123" s="36">
        <v>7481.6999999999998</v>
      </c>
      <c r="W123" s="34"/>
      <c r="X123" s="35"/>
      <c r="Y123" s="36">
        <v>1194.5999999999999</v>
      </c>
      <c r="Z123" s="35">
        <v>6287.1000000000004</v>
      </c>
      <c r="AA123" s="37">
        <f t="shared" si="1"/>
        <v>15.966959380889369</v>
      </c>
      <c r="AB123" s="16"/>
    </row>
    <row r="124" ht="21.75" hidden="1" customHeight="1">
      <c r="A124" s="8"/>
      <c r="B124" s="26"/>
      <c r="C124" s="40"/>
      <c r="D124" s="41"/>
      <c r="E124" s="42" t="s">
        <v>60</v>
      </c>
      <c r="F124" s="42"/>
      <c r="G124" s="27">
        <v>309</v>
      </c>
      <c r="H124" s="28" t="s">
        <v>41</v>
      </c>
      <c r="I124" s="29" t="s">
        <v>164</v>
      </c>
      <c r="J124" s="30">
        <v>309</v>
      </c>
      <c r="K124" s="31"/>
      <c r="L124" s="23" t="s">
        <v>156</v>
      </c>
      <c r="M124" s="31">
        <v>309</v>
      </c>
      <c r="N124" s="28" t="s">
        <v>166</v>
      </c>
      <c r="O124" s="29" t="s">
        <v>167</v>
      </c>
      <c r="P124" s="32" t="s">
        <v>61</v>
      </c>
      <c r="Q124" s="33">
        <v>244</v>
      </c>
      <c r="R124" s="34"/>
      <c r="S124" s="34"/>
      <c r="T124" s="34"/>
      <c r="U124" s="35"/>
      <c r="V124" s="36">
        <v>7481.6999999999998</v>
      </c>
      <c r="W124" s="34"/>
      <c r="X124" s="35"/>
      <c r="Y124" s="36">
        <v>1194.5999999999999</v>
      </c>
      <c r="Z124" s="35">
        <v>6287.1000000000004</v>
      </c>
      <c r="AA124" s="37">
        <f t="shared" si="1"/>
        <v>15.966959380889369</v>
      </c>
      <c r="AB124" s="16"/>
    </row>
    <row r="125" ht="21.75" customHeight="1">
      <c r="A125" s="8"/>
      <c r="B125" s="26" t="s">
        <v>168</v>
      </c>
      <c r="C125" s="26"/>
      <c r="D125" s="26"/>
      <c r="E125" s="26"/>
      <c r="F125" s="26"/>
      <c r="G125" s="27">
        <v>310</v>
      </c>
      <c r="H125" s="28" t="s">
        <v>41</v>
      </c>
      <c r="I125" s="29" t="s">
        <v>30</v>
      </c>
      <c r="J125" s="30">
        <v>310</v>
      </c>
      <c r="K125" s="31"/>
      <c r="L125" s="23" t="s">
        <v>169</v>
      </c>
      <c r="M125" s="31">
        <v>310</v>
      </c>
      <c r="N125" s="28" t="s">
        <v>22</v>
      </c>
      <c r="O125" s="29" t="s">
        <v>22</v>
      </c>
      <c r="P125" s="32" t="s">
        <v>22</v>
      </c>
      <c r="Q125" s="33" t="s">
        <v>22</v>
      </c>
      <c r="R125" s="34"/>
      <c r="S125" s="34"/>
      <c r="T125" s="34"/>
      <c r="U125" s="35"/>
      <c r="V125" s="36">
        <v>70588.199999999997</v>
      </c>
      <c r="W125" s="34"/>
      <c r="X125" s="35"/>
      <c r="Y125" s="36">
        <v>33903.900000000001</v>
      </c>
      <c r="Z125" s="35">
        <v>36684.299999999996</v>
      </c>
      <c r="AA125" s="37">
        <f t="shared" si="1"/>
        <v>48.030549015274509</v>
      </c>
      <c r="AB125" s="16"/>
    </row>
    <row r="126" ht="12.75" hidden="1" customHeight="1">
      <c r="A126" s="8"/>
      <c r="B126" s="26"/>
      <c r="C126" s="38"/>
      <c r="D126" s="39" t="s">
        <v>170</v>
      </c>
      <c r="E126" s="39"/>
      <c r="F126" s="39"/>
      <c r="G126" s="27">
        <v>310</v>
      </c>
      <c r="H126" s="28" t="s">
        <v>41</v>
      </c>
      <c r="I126" s="29" t="s">
        <v>30</v>
      </c>
      <c r="J126" s="30">
        <v>310</v>
      </c>
      <c r="K126" s="31"/>
      <c r="L126" s="23" t="s">
        <v>169</v>
      </c>
      <c r="M126" s="31">
        <v>310</v>
      </c>
      <c r="N126" s="28" t="s">
        <v>171</v>
      </c>
      <c r="O126" s="29" t="s">
        <v>172</v>
      </c>
      <c r="P126" s="32" t="s">
        <v>22</v>
      </c>
      <c r="Q126" s="33" t="s">
        <v>22</v>
      </c>
      <c r="R126" s="34"/>
      <c r="S126" s="34"/>
      <c r="T126" s="34"/>
      <c r="U126" s="35"/>
      <c r="V126" s="36">
        <v>2965.4000000000001</v>
      </c>
      <c r="W126" s="34"/>
      <c r="X126" s="35"/>
      <c r="Y126" s="36">
        <v>944.79999999999995</v>
      </c>
      <c r="Z126" s="35">
        <v>2020.5999999999999</v>
      </c>
      <c r="AA126" s="37">
        <f t="shared" si="1"/>
        <v>31.860794496526605</v>
      </c>
      <c r="AB126" s="16"/>
    </row>
    <row r="127" ht="21.75" hidden="1" customHeight="1">
      <c r="A127" s="8"/>
      <c r="B127" s="26"/>
      <c r="C127" s="40"/>
      <c r="D127" s="41"/>
      <c r="E127" s="42" t="s">
        <v>60</v>
      </c>
      <c r="F127" s="42"/>
      <c r="G127" s="27">
        <v>310</v>
      </c>
      <c r="H127" s="28" t="s">
        <v>41</v>
      </c>
      <c r="I127" s="29" t="s">
        <v>30</v>
      </c>
      <c r="J127" s="30">
        <v>310</v>
      </c>
      <c r="K127" s="31"/>
      <c r="L127" s="23" t="s">
        <v>169</v>
      </c>
      <c r="M127" s="31">
        <v>310</v>
      </c>
      <c r="N127" s="28" t="s">
        <v>171</v>
      </c>
      <c r="O127" s="29" t="s">
        <v>172</v>
      </c>
      <c r="P127" s="32" t="s">
        <v>61</v>
      </c>
      <c r="Q127" s="33">
        <v>244</v>
      </c>
      <c r="R127" s="34"/>
      <c r="S127" s="34"/>
      <c r="T127" s="34"/>
      <c r="U127" s="35"/>
      <c r="V127" s="36">
        <v>2965.4000000000001</v>
      </c>
      <c r="W127" s="34"/>
      <c r="X127" s="35"/>
      <c r="Y127" s="36">
        <v>944.79999999999995</v>
      </c>
      <c r="Z127" s="35">
        <v>2020.5999999999999</v>
      </c>
      <c r="AA127" s="37">
        <f t="shared" si="1"/>
        <v>31.860794496526605</v>
      </c>
      <c r="AB127" s="16"/>
    </row>
    <row r="128" ht="12.75" hidden="1" customHeight="1">
      <c r="A128" s="8"/>
      <c r="B128" s="26"/>
      <c r="C128" s="38"/>
      <c r="D128" s="39" t="s">
        <v>173</v>
      </c>
      <c r="E128" s="39"/>
      <c r="F128" s="39"/>
      <c r="G128" s="27">
        <v>310</v>
      </c>
      <c r="H128" s="28" t="s">
        <v>41</v>
      </c>
      <c r="I128" s="29" t="s">
        <v>30</v>
      </c>
      <c r="J128" s="30">
        <v>310</v>
      </c>
      <c r="K128" s="31"/>
      <c r="L128" s="23" t="s">
        <v>169</v>
      </c>
      <c r="M128" s="31">
        <v>310</v>
      </c>
      <c r="N128" s="28" t="s">
        <v>174</v>
      </c>
      <c r="O128" s="29" t="s">
        <v>175</v>
      </c>
      <c r="P128" s="32" t="s">
        <v>22</v>
      </c>
      <c r="Q128" s="33" t="s">
        <v>22</v>
      </c>
      <c r="R128" s="34"/>
      <c r="S128" s="34"/>
      <c r="T128" s="34"/>
      <c r="U128" s="35"/>
      <c r="V128" s="36">
        <v>2038.8</v>
      </c>
      <c r="W128" s="34"/>
      <c r="X128" s="35"/>
      <c r="Y128" s="36">
        <v>632.20000000000005</v>
      </c>
      <c r="Z128" s="35">
        <v>1406.5999999999999</v>
      </c>
      <c r="AA128" s="37">
        <f t="shared" si="1"/>
        <v>31.008436335099081</v>
      </c>
      <c r="AB128" s="16"/>
    </row>
    <row r="129" ht="21.75" hidden="1" customHeight="1">
      <c r="A129" s="8"/>
      <c r="B129" s="26"/>
      <c r="C129" s="40"/>
      <c r="D129" s="41"/>
      <c r="E129" s="42" t="s">
        <v>60</v>
      </c>
      <c r="F129" s="42"/>
      <c r="G129" s="27">
        <v>310</v>
      </c>
      <c r="H129" s="28" t="s">
        <v>41</v>
      </c>
      <c r="I129" s="29" t="s">
        <v>30</v>
      </c>
      <c r="J129" s="30">
        <v>310</v>
      </c>
      <c r="K129" s="31"/>
      <c r="L129" s="23" t="s">
        <v>169</v>
      </c>
      <c r="M129" s="31">
        <v>310</v>
      </c>
      <c r="N129" s="28" t="s">
        <v>174</v>
      </c>
      <c r="O129" s="29" t="s">
        <v>175</v>
      </c>
      <c r="P129" s="32" t="s">
        <v>61</v>
      </c>
      <c r="Q129" s="33">
        <v>244</v>
      </c>
      <c r="R129" s="34"/>
      <c r="S129" s="34"/>
      <c r="T129" s="34"/>
      <c r="U129" s="35"/>
      <c r="V129" s="36">
        <v>2038.8</v>
      </c>
      <c r="W129" s="34"/>
      <c r="X129" s="35"/>
      <c r="Y129" s="36">
        <v>632.20000000000005</v>
      </c>
      <c r="Z129" s="35">
        <v>1406.5999999999999</v>
      </c>
      <c r="AA129" s="37">
        <f t="shared" si="1"/>
        <v>31.008436335099081</v>
      </c>
      <c r="AB129" s="16"/>
    </row>
    <row r="130" ht="21.75" hidden="1" customHeight="1">
      <c r="A130" s="8"/>
      <c r="B130" s="26"/>
      <c r="C130" s="38"/>
      <c r="D130" s="39" t="s">
        <v>176</v>
      </c>
      <c r="E130" s="39"/>
      <c r="F130" s="39"/>
      <c r="G130" s="27">
        <v>310</v>
      </c>
      <c r="H130" s="28" t="s">
        <v>41</v>
      </c>
      <c r="I130" s="29" t="s">
        <v>30</v>
      </c>
      <c r="J130" s="30">
        <v>310</v>
      </c>
      <c r="K130" s="31"/>
      <c r="L130" s="23" t="s">
        <v>169</v>
      </c>
      <c r="M130" s="31">
        <v>310</v>
      </c>
      <c r="N130" s="28" t="s">
        <v>177</v>
      </c>
      <c r="O130" s="29" t="s">
        <v>178</v>
      </c>
      <c r="P130" s="32" t="s">
        <v>22</v>
      </c>
      <c r="Q130" s="33" t="s">
        <v>22</v>
      </c>
      <c r="R130" s="34"/>
      <c r="S130" s="34"/>
      <c r="T130" s="34"/>
      <c r="U130" s="35"/>
      <c r="V130" s="36">
        <v>64215.599999999999</v>
      </c>
      <c r="W130" s="34"/>
      <c r="X130" s="35"/>
      <c r="Y130" s="36">
        <v>32193.700000000001</v>
      </c>
      <c r="Z130" s="35">
        <v>32021.900000000001</v>
      </c>
      <c r="AA130" s="37">
        <f t="shared" si="1"/>
        <v>50.133768118650295</v>
      </c>
      <c r="AB130" s="16"/>
    </row>
    <row r="131" ht="12.75" hidden="1" customHeight="1">
      <c r="A131" s="8"/>
      <c r="B131" s="26"/>
      <c r="C131" s="40"/>
      <c r="D131" s="41"/>
      <c r="E131" s="42" t="s">
        <v>115</v>
      </c>
      <c r="F131" s="42"/>
      <c r="G131" s="27">
        <v>310</v>
      </c>
      <c r="H131" s="28" t="s">
        <v>41</v>
      </c>
      <c r="I131" s="29" t="s">
        <v>30</v>
      </c>
      <c r="J131" s="30">
        <v>310</v>
      </c>
      <c r="K131" s="31"/>
      <c r="L131" s="23" t="s">
        <v>169</v>
      </c>
      <c r="M131" s="31">
        <v>310</v>
      </c>
      <c r="N131" s="28" t="s">
        <v>177</v>
      </c>
      <c r="O131" s="29" t="s">
        <v>178</v>
      </c>
      <c r="P131" s="32" t="s">
        <v>116</v>
      </c>
      <c r="Q131" s="33">
        <v>111</v>
      </c>
      <c r="R131" s="34"/>
      <c r="S131" s="34"/>
      <c r="T131" s="34"/>
      <c r="U131" s="35"/>
      <c r="V131" s="36">
        <v>41445.099999999999</v>
      </c>
      <c r="W131" s="34"/>
      <c r="X131" s="35"/>
      <c r="Y131" s="36">
        <v>22511.599999999999</v>
      </c>
      <c r="Z131" s="35">
        <v>18933.5</v>
      </c>
      <c r="AA131" s="37">
        <f t="shared" si="1"/>
        <v>54.316674347510322</v>
      </c>
      <c r="AB131" s="16"/>
    </row>
    <row r="132" ht="12.75" hidden="1" customHeight="1">
      <c r="A132" s="8"/>
      <c r="B132" s="26"/>
      <c r="C132" s="40"/>
      <c r="D132" s="41"/>
      <c r="E132" s="42" t="s">
        <v>117</v>
      </c>
      <c r="F132" s="42"/>
      <c r="G132" s="27">
        <v>310</v>
      </c>
      <c r="H132" s="28" t="s">
        <v>41</v>
      </c>
      <c r="I132" s="29" t="s">
        <v>30</v>
      </c>
      <c r="J132" s="30">
        <v>310</v>
      </c>
      <c r="K132" s="31"/>
      <c r="L132" s="23" t="s">
        <v>169</v>
      </c>
      <c r="M132" s="31">
        <v>310</v>
      </c>
      <c r="N132" s="28" t="s">
        <v>177</v>
      </c>
      <c r="O132" s="29" t="s">
        <v>178</v>
      </c>
      <c r="P132" s="32" t="s">
        <v>118</v>
      </c>
      <c r="Q132" s="33">
        <v>112</v>
      </c>
      <c r="R132" s="34"/>
      <c r="S132" s="34"/>
      <c r="T132" s="34"/>
      <c r="U132" s="35"/>
      <c r="V132" s="36">
        <v>532.89999999999998</v>
      </c>
      <c r="W132" s="34"/>
      <c r="X132" s="35"/>
      <c r="Y132" s="36">
        <v>131.09999999999999</v>
      </c>
      <c r="Z132" s="35">
        <v>401.79999999999995</v>
      </c>
      <c r="AA132" s="37">
        <f t="shared" si="1"/>
        <v>24.601238506286357</v>
      </c>
      <c r="AB132" s="16"/>
    </row>
    <row r="133" ht="21.75" hidden="1" customHeight="1">
      <c r="A133" s="8"/>
      <c r="B133" s="26"/>
      <c r="C133" s="40"/>
      <c r="D133" s="41"/>
      <c r="E133" s="42" t="s">
        <v>119</v>
      </c>
      <c r="F133" s="42"/>
      <c r="G133" s="27">
        <v>310</v>
      </c>
      <c r="H133" s="28" t="s">
        <v>41</v>
      </c>
      <c r="I133" s="29" t="s">
        <v>30</v>
      </c>
      <c r="J133" s="30">
        <v>310</v>
      </c>
      <c r="K133" s="31"/>
      <c r="L133" s="23" t="s">
        <v>169</v>
      </c>
      <c r="M133" s="31">
        <v>310</v>
      </c>
      <c r="N133" s="28" t="s">
        <v>177</v>
      </c>
      <c r="O133" s="29" t="s">
        <v>178</v>
      </c>
      <c r="P133" s="32" t="s">
        <v>120</v>
      </c>
      <c r="Q133" s="33">
        <v>119</v>
      </c>
      <c r="R133" s="34"/>
      <c r="S133" s="34"/>
      <c r="T133" s="34"/>
      <c r="U133" s="35"/>
      <c r="V133" s="36">
        <v>12486.200000000001</v>
      </c>
      <c r="W133" s="34"/>
      <c r="X133" s="35"/>
      <c r="Y133" s="36">
        <v>5977.1999999999998</v>
      </c>
      <c r="Z133" s="35">
        <v>6509.0000000000009</v>
      </c>
      <c r="AA133" s="37">
        <f t="shared" si="1"/>
        <v>47.870448975669134</v>
      </c>
      <c r="AB133" s="16"/>
    </row>
    <row r="134" ht="21.75" hidden="1" customHeight="1">
      <c r="A134" s="8"/>
      <c r="B134" s="26"/>
      <c r="C134" s="40"/>
      <c r="D134" s="41"/>
      <c r="E134" s="42" t="s">
        <v>60</v>
      </c>
      <c r="F134" s="42"/>
      <c r="G134" s="27">
        <v>310</v>
      </c>
      <c r="H134" s="28" t="s">
        <v>41</v>
      </c>
      <c r="I134" s="29" t="s">
        <v>30</v>
      </c>
      <c r="J134" s="30">
        <v>310</v>
      </c>
      <c r="K134" s="31"/>
      <c r="L134" s="23" t="s">
        <v>169</v>
      </c>
      <c r="M134" s="31">
        <v>310</v>
      </c>
      <c r="N134" s="28" t="s">
        <v>177</v>
      </c>
      <c r="O134" s="29" t="s">
        <v>178</v>
      </c>
      <c r="P134" s="32" t="s">
        <v>61</v>
      </c>
      <c r="Q134" s="33">
        <v>244</v>
      </c>
      <c r="R134" s="34"/>
      <c r="S134" s="34"/>
      <c r="T134" s="34"/>
      <c r="U134" s="35"/>
      <c r="V134" s="36">
        <v>7670.5</v>
      </c>
      <c r="W134" s="34"/>
      <c r="X134" s="35"/>
      <c r="Y134" s="36">
        <v>2511.6999999999998</v>
      </c>
      <c r="Z134" s="35">
        <v>5158.8000000000002</v>
      </c>
      <c r="AA134" s="37">
        <f t="shared" si="1"/>
        <v>32.744931881885144</v>
      </c>
      <c r="AB134" s="16"/>
    </row>
    <row r="135" ht="12.75" hidden="1" customHeight="1">
      <c r="A135" s="8"/>
      <c r="B135" s="26"/>
      <c r="C135" s="40"/>
      <c r="D135" s="41"/>
      <c r="E135" s="42" t="s">
        <v>88</v>
      </c>
      <c r="F135" s="42"/>
      <c r="G135" s="27">
        <v>310</v>
      </c>
      <c r="H135" s="28" t="s">
        <v>41</v>
      </c>
      <c r="I135" s="29" t="s">
        <v>30</v>
      </c>
      <c r="J135" s="30">
        <v>310</v>
      </c>
      <c r="K135" s="31"/>
      <c r="L135" s="23" t="s">
        <v>169</v>
      </c>
      <c r="M135" s="31">
        <v>310</v>
      </c>
      <c r="N135" s="28" t="s">
        <v>177</v>
      </c>
      <c r="O135" s="29" t="s">
        <v>178</v>
      </c>
      <c r="P135" s="32" t="s">
        <v>89</v>
      </c>
      <c r="Q135" s="33">
        <v>247</v>
      </c>
      <c r="R135" s="34"/>
      <c r="S135" s="34"/>
      <c r="T135" s="34"/>
      <c r="U135" s="35"/>
      <c r="V135" s="36">
        <v>2005.9000000000001</v>
      </c>
      <c r="W135" s="34"/>
      <c r="X135" s="35"/>
      <c r="Y135" s="36">
        <v>1028.4000000000001</v>
      </c>
      <c r="Z135" s="35">
        <v>977.5</v>
      </c>
      <c r="AA135" s="37">
        <f t="shared" si="1"/>
        <v>51.268757166359244</v>
      </c>
      <c r="AB135" s="16"/>
    </row>
    <row r="136" ht="12.75" hidden="1" customHeight="1">
      <c r="A136" s="8"/>
      <c r="B136" s="26"/>
      <c r="C136" s="40"/>
      <c r="D136" s="41"/>
      <c r="E136" s="42" t="s">
        <v>121</v>
      </c>
      <c r="F136" s="42"/>
      <c r="G136" s="27">
        <v>310</v>
      </c>
      <c r="H136" s="28" t="s">
        <v>41</v>
      </c>
      <c r="I136" s="29" t="s">
        <v>30</v>
      </c>
      <c r="J136" s="30">
        <v>310</v>
      </c>
      <c r="K136" s="31"/>
      <c r="L136" s="23" t="s">
        <v>169</v>
      </c>
      <c r="M136" s="31">
        <v>310</v>
      </c>
      <c r="N136" s="28" t="s">
        <v>177</v>
      </c>
      <c r="O136" s="29" t="s">
        <v>178</v>
      </c>
      <c r="P136" s="32" t="s">
        <v>122</v>
      </c>
      <c r="Q136" s="33">
        <v>851</v>
      </c>
      <c r="R136" s="34"/>
      <c r="S136" s="34"/>
      <c r="T136" s="34"/>
      <c r="U136" s="35"/>
      <c r="V136" s="36">
        <v>35</v>
      </c>
      <c r="W136" s="34"/>
      <c r="X136" s="35"/>
      <c r="Y136" s="36">
        <v>15.800000000000001</v>
      </c>
      <c r="Z136" s="35">
        <v>19.199999999999999</v>
      </c>
      <c r="AA136" s="37">
        <f t="shared" si="1"/>
        <v>45.142857142857146</v>
      </c>
      <c r="AB136" s="16"/>
    </row>
    <row r="137" ht="12.75" hidden="1" customHeight="1">
      <c r="A137" s="8"/>
      <c r="B137" s="26"/>
      <c r="C137" s="40"/>
      <c r="D137" s="41"/>
      <c r="E137" s="42" t="s">
        <v>123</v>
      </c>
      <c r="F137" s="42"/>
      <c r="G137" s="27">
        <v>310</v>
      </c>
      <c r="H137" s="28" t="s">
        <v>41</v>
      </c>
      <c r="I137" s="29" t="s">
        <v>30</v>
      </c>
      <c r="J137" s="30">
        <v>310</v>
      </c>
      <c r="K137" s="31"/>
      <c r="L137" s="23" t="s">
        <v>169</v>
      </c>
      <c r="M137" s="31">
        <v>310</v>
      </c>
      <c r="N137" s="28" t="s">
        <v>177</v>
      </c>
      <c r="O137" s="29" t="s">
        <v>178</v>
      </c>
      <c r="P137" s="32" t="s">
        <v>124</v>
      </c>
      <c r="Q137" s="33">
        <v>852</v>
      </c>
      <c r="R137" s="34"/>
      <c r="S137" s="34"/>
      <c r="T137" s="34"/>
      <c r="U137" s="35"/>
      <c r="V137" s="36">
        <v>40</v>
      </c>
      <c r="W137" s="34"/>
      <c r="X137" s="35"/>
      <c r="Y137" s="36">
        <v>17.899999999999999</v>
      </c>
      <c r="Z137" s="35">
        <v>22.100000000000001</v>
      </c>
      <c r="AA137" s="37">
        <f t="shared" si="1"/>
        <v>44.749999999999993</v>
      </c>
      <c r="AB137" s="16"/>
    </row>
    <row r="138" ht="21.75" hidden="1" customHeight="1">
      <c r="A138" s="8"/>
      <c r="B138" s="26"/>
      <c r="C138" s="38"/>
      <c r="D138" s="39" t="s">
        <v>179</v>
      </c>
      <c r="E138" s="39"/>
      <c r="F138" s="39"/>
      <c r="G138" s="27">
        <v>310</v>
      </c>
      <c r="H138" s="28" t="s">
        <v>41</v>
      </c>
      <c r="I138" s="29" t="s">
        <v>30</v>
      </c>
      <c r="J138" s="30">
        <v>310</v>
      </c>
      <c r="K138" s="31"/>
      <c r="L138" s="23" t="s">
        <v>169</v>
      </c>
      <c r="M138" s="31">
        <v>310</v>
      </c>
      <c r="N138" s="28" t="s">
        <v>180</v>
      </c>
      <c r="O138" s="29" t="s">
        <v>181</v>
      </c>
      <c r="P138" s="32" t="s">
        <v>22</v>
      </c>
      <c r="Q138" s="33" t="s">
        <v>22</v>
      </c>
      <c r="R138" s="34"/>
      <c r="S138" s="34"/>
      <c r="T138" s="34"/>
      <c r="U138" s="35"/>
      <c r="V138" s="36">
        <v>125.40000000000001</v>
      </c>
      <c r="W138" s="34"/>
      <c r="X138" s="35"/>
      <c r="Y138" s="36">
        <v>0</v>
      </c>
      <c r="Z138" s="35">
        <v>125.40000000000001</v>
      </c>
      <c r="AA138" s="37">
        <f t="shared" si="1"/>
        <v>0</v>
      </c>
      <c r="AB138" s="16"/>
    </row>
    <row r="139" ht="21.75" hidden="1" customHeight="1">
      <c r="A139" s="8"/>
      <c r="B139" s="26"/>
      <c r="C139" s="40"/>
      <c r="D139" s="41"/>
      <c r="E139" s="42" t="s">
        <v>60</v>
      </c>
      <c r="F139" s="42"/>
      <c r="G139" s="27">
        <v>310</v>
      </c>
      <c r="H139" s="28" t="s">
        <v>41</v>
      </c>
      <c r="I139" s="29" t="s">
        <v>30</v>
      </c>
      <c r="J139" s="30">
        <v>310</v>
      </c>
      <c r="K139" s="31"/>
      <c r="L139" s="23" t="s">
        <v>169</v>
      </c>
      <c r="M139" s="31">
        <v>310</v>
      </c>
      <c r="N139" s="28" t="s">
        <v>180</v>
      </c>
      <c r="O139" s="29" t="s">
        <v>181</v>
      </c>
      <c r="P139" s="32" t="s">
        <v>61</v>
      </c>
      <c r="Q139" s="33">
        <v>244</v>
      </c>
      <c r="R139" s="34"/>
      <c r="S139" s="34"/>
      <c r="T139" s="34"/>
      <c r="U139" s="35"/>
      <c r="V139" s="36">
        <v>125.40000000000001</v>
      </c>
      <c r="W139" s="34"/>
      <c r="X139" s="35"/>
      <c r="Y139" s="36">
        <v>0</v>
      </c>
      <c r="Z139" s="35">
        <v>125.40000000000001</v>
      </c>
      <c r="AA139" s="37">
        <f t="shared" ref="AA139:AA202" si="2">Y139*100/V139</f>
        <v>0</v>
      </c>
      <c r="AB139" s="16"/>
    </row>
    <row r="140" ht="12.75" hidden="1" customHeight="1">
      <c r="A140" s="8"/>
      <c r="B140" s="26"/>
      <c r="C140" s="38"/>
      <c r="D140" s="39" t="s">
        <v>182</v>
      </c>
      <c r="E140" s="39"/>
      <c r="F140" s="39"/>
      <c r="G140" s="27">
        <v>310</v>
      </c>
      <c r="H140" s="28" t="s">
        <v>41</v>
      </c>
      <c r="I140" s="29" t="s">
        <v>30</v>
      </c>
      <c r="J140" s="30">
        <v>310</v>
      </c>
      <c r="K140" s="31"/>
      <c r="L140" s="23" t="s">
        <v>169</v>
      </c>
      <c r="M140" s="31">
        <v>310</v>
      </c>
      <c r="N140" s="28" t="s">
        <v>183</v>
      </c>
      <c r="O140" s="29" t="s">
        <v>184</v>
      </c>
      <c r="P140" s="32" t="s">
        <v>22</v>
      </c>
      <c r="Q140" s="33" t="s">
        <v>22</v>
      </c>
      <c r="R140" s="34"/>
      <c r="S140" s="34"/>
      <c r="T140" s="34"/>
      <c r="U140" s="35"/>
      <c r="V140" s="36">
        <v>1243</v>
      </c>
      <c r="W140" s="34"/>
      <c r="X140" s="35"/>
      <c r="Y140" s="36">
        <v>133.19999999999999</v>
      </c>
      <c r="Z140" s="35">
        <v>1109.8</v>
      </c>
      <c r="AA140" s="37">
        <f t="shared" si="2"/>
        <v>10.71600965406275</v>
      </c>
      <c r="AB140" s="16"/>
    </row>
    <row r="141" ht="21.75" hidden="1" customHeight="1">
      <c r="A141" s="8"/>
      <c r="B141" s="26"/>
      <c r="C141" s="40"/>
      <c r="D141" s="41"/>
      <c r="E141" s="42" t="s">
        <v>60</v>
      </c>
      <c r="F141" s="42"/>
      <c r="G141" s="27">
        <v>310</v>
      </c>
      <c r="H141" s="28" t="s">
        <v>41</v>
      </c>
      <c r="I141" s="29" t="s">
        <v>30</v>
      </c>
      <c r="J141" s="30">
        <v>310</v>
      </c>
      <c r="K141" s="31"/>
      <c r="L141" s="23" t="s">
        <v>169</v>
      </c>
      <c r="M141" s="31">
        <v>310</v>
      </c>
      <c r="N141" s="28" t="s">
        <v>183</v>
      </c>
      <c r="O141" s="29" t="s">
        <v>184</v>
      </c>
      <c r="P141" s="32" t="s">
        <v>61</v>
      </c>
      <c r="Q141" s="33">
        <v>244</v>
      </c>
      <c r="R141" s="34"/>
      <c r="S141" s="34"/>
      <c r="T141" s="34"/>
      <c r="U141" s="35"/>
      <c r="V141" s="36">
        <v>1243</v>
      </c>
      <c r="W141" s="34"/>
      <c r="X141" s="35"/>
      <c r="Y141" s="36">
        <v>133.19999999999999</v>
      </c>
      <c r="Z141" s="35">
        <v>1109.8</v>
      </c>
      <c r="AA141" s="37">
        <f t="shared" si="2"/>
        <v>10.71600965406275</v>
      </c>
      <c r="AB141" s="16"/>
    </row>
    <row r="142" ht="12.75" customHeight="1">
      <c r="A142" s="8"/>
      <c r="B142" s="26" t="s">
        <v>185</v>
      </c>
      <c r="C142" s="26"/>
      <c r="D142" s="26"/>
      <c r="E142" s="26"/>
      <c r="F142" s="26"/>
      <c r="G142" s="27">
        <v>314</v>
      </c>
      <c r="H142" s="28" t="s">
        <v>41</v>
      </c>
      <c r="I142" s="29" t="s">
        <v>186</v>
      </c>
      <c r="J142" s="30">
        <v>314</v>
      </c>
      <c r="K142" s="31"/>
      <c r="L142" s="23" t="s">
        <v>169</v>
      </c>
      <c r="M142" s="31">
        <v>314</v>
      </c>
      <c r="N142" s="28" t="s">
        <v>22</v>
      </c>
      <c r="O142" s="29" t="s">
        <v>22</v>
      </c>
      <c r="P142" s="32" t="s">
        <v>22</v>
      </c>
      <c r="Q142" s="33" t="s">
        <v>22</v>
      </c>
      <c r="R142" s="34"/>
      <c r="S142" s="34"/>
      <c r="T142" s="34"/>
      <c r="U142" s="35"/>
      <c r="V142" s="36">
        <v>1078</v>
      </c>
      <c r="W142" s="34"/>
      <c r="X142" s="35"/>
      <c r="Y142" s="36">
        <v>704</v>
      </c>
      <c r="Z142" s="35">
        <v>374</v>
      </c>
      <c r="AA142" s="37">
        <f t="shared" si="2"/>
        <v>65.306122448979593</v>
      </c>
      <c r="AB142" s="16"/>
    </row>
    <row r="143" ht="12.75" hidden="1" customHeight="1">
      <c r="A143" s="8"/>
      <c r="B143" s="26"/>
      <c r="C143" s="38"/>
      <c r="D143" s="39" t="s">
        <v>187</v>
      </c>
      <c r="E143" s="39"/>
      <c r="F143" s="39"/>
      <c r="G143" s="27">
        <v>314</v>
      </c>
      <c r="H143" s="28" t="s">
        <v>41</v>
      </c>
      <c r="I143" s="29" t="s">
        <v>186</v>
      </c>
      <c r="J143" s="30">
        <v>314</v>
      </c>
      <c r="K143" s="31"/>
      <c r="L143" s="23" t="s">
        <v>169</v>
      </c>
      <c r="M143" s="31">
        <v>314</v>
      </c>
      <c r="N143" s="28" t="s">
        <v>188</v>
      </c>
      <c r="O143" s="29" t="s">
        <v>189</v>
      </c>
      <c r="P143" s="32" t="s">
        <v>22</v>
      </c>
      <c r="Q143" s="33" t="s">
        <v>22</v>
      </c>
      <c r="R143" s="34"/>
      <c r="S143" s="34"/>
      <c r="T143" s="34"/>
      <c r="U143" s="35"/>
      <c r="V143" s="36">
        <v>146.09999999999999</v>
      </c>
      <c r="W143" s="34"/>
      <c r="X143" s="35"/>
      <c r="Y143" s="36">
        <v>30.100000000000001</v>
      </c>
      <c r="Z143" s="35">
        <v>116</v>
      </c>
      <c r="AA143" s="37">
        <f t="shared" si="2"/>
        <v>20.602327173169062</v>
      </c>
      <c r="AB143" s="16"/>
    </row>
    <row r="144" ht="12.75" hidden="1" customHeight="1">
      <c r="A144" s="8"/>
      <c r="B144" s="26"/>
      <c r="C144" s="40"/>
      <c r="D144" s="41"/>
      <c r="E144" s="42" t="s">
        <v>190</v>
      </c>
      <c r="F144" s="42"/>
      <c r="G144" s="27">
        <v>314</v>
      </c>
      <c r="H144" s="28" t="s">
        <v>41</v>
      </c>
      <c r="I144" s="29" t="s">
        <v>186</v>
      </c>
      <c r="J144" s="30">
        <v>314</v>
      </c>
      <c r="K144" s="31"/>
      <c r="L144" s="23" t="s">
        <v>169</v>
      </c>
      <c r="M144" s="31">
        <v>314</v>
      </c>
      <c r="N144" s="28" t="s">
        <v>188</v>
      </c>
      <c r="O144" s="29" t="s">
        <v>189</v>
      </c>
      <c r="P144" s="32" t="s">
        <v>191</v>
      </c>
      <c r="Q144" s="33">
        <v>123</v>
      </c>
      <c r="R144" s="34"/>
      <c r="S144" s="34"/>
      <c r="T144" s="34"/>
      <c r="U144" s="35"/>
      <c r="V144" s="36">
        <v>146.09999999999999</v>
      </c>
      <c r="W144" s="34"/>
      <c r="X144" s="35"/>
      <c r="Y144" s="36">
        <v>30.100000000000001</v>
      </c>
      <c r="Z144" s="35">
        <v>116</v>
      </c>
      <c r="AA144" s="37">
        <f t="shared" si="2"/>
        <v>20.602327173169062</v>
      </c>
      <c r="AB144" s="16"/>
    </row>
    <row r="145" ht="12.75" hidden="1" customHeight="1">
      <c r="A145" s="8"/>
      <c r="B145" s="26"/>
      <c r="C145" s="38"/>
      <c r="D145" s="39" t="s">
        <v>192</v>
      </c>
      <c r="E145" s="39"/>
      <c r="F145" s="39"/>
      <c r="G145" s="27">
        <v>314</v>
      </c>
      <c r="H145" s="28" t="s">
        <v>41</v>
      </c>
      <c r="I145" s="29" t="s">
        <v>186</v>
      </c>
      <c r="J145" s="30">
        <v>314</v>
      </c>
      <c r="K145" s="31"/>
      <c r="L145" s="23" t="s">
        <v>169</v>
      </c>
      <c r="M145" s="31">
        <v>314</v>
      </c>
      <c r="N145" s="28" t="s">
        <v>193</v>
      </c>
      <c r="O145" s="29" t="s">
        <v>194</v>
      </c>
      <c r="P145" s="32" t="s">
        <v>22</v>
      </c>
      <c r="Q145" s="33" t="s">
        <v>22</v>
      </c>
      <c r="R145" s="34"/>
      <c r="S145" s="34"/>
      <c r="T145" s="34"/>
      <c r="U145" s="35"/>
      <c r="V145" s="36">
        <v>269.19999999999999</v>
      </c>
      <c r="W145" s="34"/>
      <c r="X145" s="35"/>
      <c r="Y145" s="36">
        <v>85</v>
      </c>
      <c r="Z145" s="35">
        <v>184.19999999999999</v>
      </c>
      <c r="AA145" s="37">
        <f t="shared" si="2"/>
        <v>31.575037147102528</v>
      </c>
      <c r="AB145" s="16"/>
    </row>
    <row r="146" ht="12.75" hidden="1" customHeight="1">
      <c r="A146" s="8"/>
      <c r="B146" s="26"/>
      <c r="C146" s="40"/>
      <c r="D146" s="41"/>
      <c r="E146" s="42" t="s">
        <v>190</v>
      </c>
      <c r="F146" s="42"/>
      <c r="G146" s="27">
        <v>314</v>
      </c>
      <c r="H146" s="28" t="s">
        <v>41</v>
      </c>
      <c r="I146" s="29" t="s">
        <v>186</v>
      </c>
      <c r="J146" s="30">
        <v>314</v>
      </c>
      <c r="K146" s="31"/>
      <c r="L146" s="23" t="s">
        <v>169</v>
      </c>
      <c r="M146" s="31">
        <v>314</v>
      </c>
      <c r="N146" s="28" t="s">
        <v>193</v>
      </c>
      <c r="O146" s="29" t="s">
        <v>194</v>
      </c>
      <c r="P146" s="32" t="s">
        <v>191</v>
      </c>
      <c r="Q146" s="33">
        <v>123</v>
      </c>
      <c r="R146" s="34"/>
      <c r="S146" s="34"/>
      <c r="T146" s="34"/>
      <c r="U146" s="35"/>
      <c r="V146" s="36">
        <v>184.19999999999999</v>
      </c>
      <c r="W146" s="34"/>
      <c r="X146" s="35"/>
      <c r="Y146" s="36">
        <v>0</v>
      </c>
      <c r="Z146" s="35">
        <v>184.19999999999999</v>
      </c>
      <c r="AA146" s="37">
        <f t="shared" si="2"/>
        <v>0</v>
      </c>
      <c r="AB146" s="16"/>
    </row>
    <row r="147" ht="21.75" hidden="1" customHeight="1">
      <c r="A147" s="8"/>
      <c r="B147" s="26"/>
      <c r="C147" s="40"/>
      <c r="D147" s="41"/>
      <c r="E147" s="42" t="s">
        <v>60</v>
      </c>
      <c r="F147" s="42"/>
      <c r="G147" s="27">
        <v>314</v>
      </c>
      <c r="H147" s="28" t="s">
        <v>41</v>
      </c>
      <c r="I147" s="29" t="s">
        <v>186</v>
      </c>
      <c r="J147" s="30">
        <v>314</v>
      </c>
      <c r="K147" s="31"/>
      <c r="L147" s="23" t="s">
        <v>169</v>
      </c>
      <c r="M147" s="31">
        <v>314</v>
      </c>
      <c r="N147" s="28" t="s">
        <v>193</v>
      </c>
      <c r="O147" s="29" t="s">
        <v>194</v>
      </c>
      <c r="P147" s="32" t="s">
        <v>61</v>
      </c>
      <c r="Q147" s="33">
        <v>244</v>
      </c>
      <c r="R147" s="34"/>
      <c r="S147" s="34"/>
      <c r="T147" s="34"/>
      <c r="U147" s="35"/>
      <c r="V147" s="36">
        <v>85</v>
      </c>
      <c r="W147" s="34"/>
      <c r="X147" s="35"/>
      <c r="Y147" s="36">
        <v>85</v>
      </c>
      <c r="Z147" s="35">
        <v>0</v>
      </c>
      <c r="AA147" s="37">
        <f t="shared" si="2"/>
        <v>100</v>
      </c>
      <c r="AB147" s="16"/>
    </row>
    <row r="148" ht="21.75" hidden="1" customHeight="1">
      <c r="A148" s="8"/>
      <c r="B148" s="26"/>
      <c r="C148" s="38"/>
      <c r="D148" s="39" t="s">
        <v>195</v>
      </c>
      <c r="E148" s="39"/>
      <c r="F148" s="39"/>
      <c r="G148" s="27">
        <v>314</v>
      </c>
      <c r="H148" s="28" t="s">
        <v>41</v>
      </c>
      <c r="I148" s="29" t="s">
        <v>186</v>
      </c>
      <c r="J148" s="30">
        <v>314</v>
      </c>
      <c r="K148" s="31"/>
      <c r="L148" s="23" t="s">
        <v>169</v>
      </c>
      <c r="M148" s="31">
        <v>314</v>
      </c>
      <c r="N148" s="28" t="s">
        <v>196</v>
      </c>
      <c r="O148" s="29" t="s">
        <v>197</v>
      </c>
      <c r="P148" s="32" t="s">
        <v>22</v>
      </c>
      <c r="Q148" s="33" t="s">
        <v>22</v>
      </c>
      <c r="R148" s="34"/>
      <c r="S148" s="34"/>
      <c r="T148" s="34"/>
      <c r="U148" s="35"/>
      <c r="V148" s="36">
        <v>62.700000000000003</v>
      </c>
      <c r="W148" s="34"/>
      <c r="X148" s="35"/>
      <c r="Y148" s="36">
        <v>12.9</v>
      </c>
      <c r="Z148" s="35">
        <v>49.799999999999997</v>
      </c>
      <c r="AA148" s="37">
        <f t="shared" si="2"/>
        <v>20.574162679425836</v>
      </c>
      <c r="AB148" s="16"/>
    </row>
    <row r="149" ht="12.75" hidden="1" customHeight="1">
      <c r="A149" s="8"/>
      <c r="B149" s="26"/>
      <c r="C149" s="40"/>
      <c r="D149" s="41"/>
      <c r="E149" s="42" t="s">
        <v>190</v>
      </c>
      <c r="F149" s="42"/>
      <c r="G149" s="27">
        <v>314</v>
      </c>
      <c r="H149" s="28" t="s">
        <v>41</v>
      </c>
      <c r="I149" s="29" t="s">
        <v>186</v>
      </c>
      <c r="J149" s="30">
        <v>314</v>
      </c>
      <c r="K149" s="31"/>
      <c r="L149" s="23" t="s">
        <v>169</v>
      </c>
      <c r="M149" s="31">
        <v>314</v>
      </c>
      <c r="N149" s="28" t="s">
        <v>196</v>
      </c>
      <c r="O149" s="29" t="s">
        <v>197</v>
      </c>
      <c r="P149" s="32" t="s">
        <v>191</v>
      </c>
      <c r="Q149" s="33">
        <v>123</v>
      </c>
      <c r="R149" s="34"/>
      <c r="S149" s="34"/>
      <c r="T149" s="34"/>
      <c r="U149" s="35"/>
      <c r="V149" s="36">
        <v>62.700000000000003</v>
      </c>
      <c r="W149" s="34"/>
      <c r="X149" s="35"/>
      <c r="Y149" s="36">
        <v>12.9</v>
      </c>
      <c r="Z149" s="35">
        <v>49.799999999999997</v>
      </c>
      <c r="AA149" s="37">
        <f t="shared" si="2"/>
        <v>20.574162679425836</v>
      </c>
      <c r="AB149" s="16"/>
    </row>
    <row r="150" ht="12.75" hidden="1" customHeight="1">
      <c r="A150" s="8"/>
      <c r="B150" s="26"/>
      <c r="C150" s="38"/>
      <c r="D150" s="39" t="s">
        <v>198</v>
      </c>
      <c r="E150" s="39"/>
      <c r="F150" s="39"/>
      <c r="G150" s="27">
        <v>314</v>
      </c>
      <c r="H150" s="28" t="s">
        <v>41</v>
      </c>
      <c r="I150" s="29" t="s">
        <v>186</v>
      </c>
      <c r="J150" s="30">
        <v>314</v>
      </c>
      <c r="K150" s="31"/>
      <c r="L150" s="23" t="s">
        <v>169</v>
      </c>
      <c r="M150" s="31">
        <v>314</v>
      </c>
      <c r="N150" s="28" t="s">
        <v>199</v>
      </c>
      <c r="O150" s="29" t="s">
        <v>200</v>
      </c>
      <c r="P150" s="32" t="s">
        <v>22</v>
      </c>
      <c r="Q150" s="33" t="s">
        <v>22</v>
      </c>
      <c r="R150" s="34"/>
      <c r="S150" s="34"/>
      <c r="T150" s="34"/>
      <c r="U150" s="35"/>
      <c r="V150" s="36">
        <v>600</v>
      </c>
      <c r="W150" s="34"/>
      <c r="X150" s="35"/>
      <c r="Y150" s="36">
        <v>576</v>
      </c>
      <c r="Z150" s="35">
        <v>24</v>
      </c>
      <c r="AA150" s="37">
        <f t="shared" si="2"/>
        <v>96</v>
      </c>
      <c r="AB150" s="16"/>
    </row>
    <row r="151" ht="21.75" hidden="1" customHeight="1">
      <c r="A151" s="8"/>
      <c r="B151" s="26"/>
      <c r="C151" s="40"/>
      <c r="D151" s="41"/>
      <c r="E151" s="42" t="s">
        <v>60</v>
      </c>
      <c r="F151" s="42"/>
      <c r="G151" s="27">
        <v>314</v>
      </c>
      <c r="H151" s="28" t="s">
        <v>41</v>
      </c>
      <c r="I151" s="29" t="s">
        <v>186</v>
      </c>
      <c r="J151" s="30">
        <v>314</v>
      </c>
      <c r="K151" s="31"/>
      <c r="L151" s="23" t="s">
        <v>169</v>
      </c>
      <c r="M151" s="31">
        <v>314</v>
      </c>
      <c r="N151" s="28" t="s">
        <v>199</v>
      </c>
      <c r="O151" s="29" t="s">
        <v>200</v>
      </c>
      <c r="P151" s="32" t="s">
        <v>61</v>
      </c>
      <c r="Q151" s="33">
        <v>244</v>
      </c>
      <c r="R151" s="34"/>
      <c r="S151" s="34"/>
      <c r="T151" s="34"/>
      <c r="U151" s="35"/>
      <c r="V151" s="36">
        <v>600</v>
      </c>
      <c r="W151" s="34"/>
      <c r="X151" s="35"/>
      <c r="Y151" s="36">
        <v>576</v>
      </c>
      <c r="Z151" s="35">
        <v>24</v>
      </c>
      <c r="AA151" s="37">
        <f t="shared" si="2"/>
        <v>96</v>
      </c>
      <c r="AB151" s="16"/>
    </row>
    <row r="152" ht="12.75" hidden="1" customHeight="1">
      <c r="A152" s="8"/>
      <c r="B152" s="26" t="s">
        <v>22</v>
      </c>
      <c r="C152" s="40"/>
      <c r="D152" s="39"/>
      <c r="E152" s="42"/>
      <c r="F152" s="42"/>
      <c r="G152" s="31"/>
      <c r="H152" s="29"/>
      <c r="I152" s="29"/>
      <c r="J152" s="29"/>
      <c r="K152" s="31"/>
      <c r="L152" s="23"/>
      <c r="M152" s="31"/>
      <c r="N152" s="29"/>
      <c r="O152" s="29"/>
      <c r="P152" s="43"/>
      <c r="Q152" s="43"/>
      <c r="R152" s="34"/>
      <c r="S152" s="34"/>
      <c r="T152" s="34"/>
      <c r="U152" s="34"/>
      <c r="V152" s="34"/>
      <c r="W152" s="34"/>
      <c r="X152" s="34"/>
      <c r="Y152" s="34"/>
      <c r="Z152" s="34"/>
      <c r="AA152" s="37" t="e">
        <f t="shared" si="2"/>
        <v>#DIV/0!</v>
      </c>
      <c r="AB152" s="16"/>
    </row>
    <row r="153" ht="12.75" customHeight="1">
      <c r="A153" s="8"/>
      <c r="B153" s="26" t="s">
        <v>201</v>
      </c>
      <c r="C153" s="26"/>
      <c r="D153" s="26"/>
      <c r="E153" s="26"/>
      <c r="F153" s="26"/>
      <c r="G153" s="27" t="s">
        <v>22</v>
      </c>
      <c r="H153" s="28" t="s">
        <v>49</v>
      </c>
      <c r="I153" s="29" t="s">
        <v>22</v>
      </c>
      <c r="J153" s="30">
        <v>412</v>
      </c>
      <c r="K153" s="31"/>
      <c r="L153" s="23"/>
      <c r="M153" s="31" t="s">
        <v>22</v>
      </c>
      <c r="N153" s="28" t="s">
        <v>22</v>
      </c>
      <c r="O153" s="29" t="s">
        <v>22</v>
      </c>
      <c r="P153" s="32" t="s">
        <v>22</v>
      </c>
      <c r="Q153" s="33" t="s">
        <v>22</v>
      </c>
      <c r="R153" s="34"/>
      <c r="S153" s="34"/>
      <c r="T153" s="34"/>
      <c r="U153" s="35"/>
      <c r="V153" s="36">
        <v>873092.80000000005</v>
      </c>
      <c r="W153" s="34"/>
      <c r="X153" s="35"/>
      <c r="Y153" s="36">
        <v>245180.70000000001</v>
      </c>
      <c r="Z153" s="35">
        <v>627912.10000000009</v>
      </c>
      <c r="AA153" s="37">
        <f t="shared" si="2"/>
        <v>28.081860255862836</v>
      </c>
      <c r="AB153" s="16"/>
    </row>
    <row r="154" ht="12.75" customHeight="1">
      <c r="A154" s="8"/>
      <c r="B154" s="26" t="s">
        <v>202</v>
      </c>
      <c r="C154" s="26"/>
      <c r="D154" s="26"/>
      <c r="E154" s="26"/>
      <c r="F154" s="26"/>
      <c r="G154" s="27">
        <v>401</v>
      </c>
      <c r="H154" s="28" t="s">
        <v>49</v>
      </c>
      <c r="I154" s="29" t="s">
        <v>27</v>
      </c>
      <c r="J154" s="30">
        <v>401</v>
      </c>
      <c r="K154" s="31"/>
      <c r="L154" s="23" t="s">
        <v>203</v>
      </c>
      <c r="M154" s="31">
        <v>401</v>
      </c>
      <c r="N154" s="28" t="s">
        <v>22</v>
      </c>
      <c r="O154" s="29" t="s">
        <v>22</v>
      </c>
      <c r="P154" s="32" t="s">
        <v>22</v>
      </c>
      <c r="Q154" s="33" t="s">
        <v>22</v>
      </c>
      <c r="R154" s="34"/>
      <c r="S154" s="34"/>
      <c r="T154" s="34"/>
      <c r="U154" s="35"/>
      <c r="V154" s="36">
        <v>12173.299999999999</v>
      </c>
      <c r="W154" s="34"/>
      <c r="X154" s="35"/>
      <c r="Y154" s="36">
        <v>7611.8999999999996</v>
      </c>
      <c r="Z154" s="35">
        <v>4561.3999999999996</v>
      </c>
      <c r="AA154" s="37">
        <f t="shared" si="2"/>
        <v>62.529470234036786</v>
      </c>
      <c r="AB154" s="16"/>
    </row>
    <row r="155" ht="12.75" hidden="1" customHeight="1">
      <c r="A155" s="8"/>
      <c r="B155" s="26"/>
      <c r="C155" s="38"/>
      <c r="D155" s="39" t="s">
        <v>204</v>
      </c>
      <c r="E155" s="39"/>
      <c r="F155" s="39"/>
      <c r="G155" s="27">
        <v>401</v>
      </c>
      <c r="H155" s="28" t="s">
        <v>49</v>
      </c>
      <c r="I155" s="29" t="s">
        <v>27</v>
      </c>
      <c r="J155" s="30">
        <v>401</v>
      </c>
      <c r="K155" s="31"/>
      <c r="L155" s="23" t="s">
        <v>203</v>
      </c>
      <c r="M155" s="31">
        <v>401</v>
      </c>
      <c r="N155" s="28" t="s">
        <v>205</v>
      </c>
      <c r="O155" s="29" t="s">
        <v>206</v>
      </c>
      <c r="P155" s="32" t="s">
        <v>22</v>
      </c>
      <c r="Q155" s="33" t="s">
        <v>22</v>
      </c>
      <c r="R155" s="34"/>
      <c r="S155" s="34"/>
      <c r="T155" s="34"/>
      <c r="U155" s="35"/>
      <c r="V155" s="36">
        <v>12100</v>
      </c>
      <c r="W155" s="34"/>
      <c r="X155" s="35"/>
      <c r="Y155" s="36">
        <v>7569.1999999999998</v>
      </c>
      <c r="Z155" s="35">
        <v>4530.8000000000002</v>
      </c>
      <c r="AA155" s="37">
        <f t="shared" si="2"/>
        <v>62.555371900826444</v>
      </c>
      <c r="AB155" s="16"/>
    </row>
    <row r="156" ht="12.75" hidden="1" customHeight="1">
      <c r="A156" s="8"/>
      <c r="B156" s="26"/>
      <c r="C156" s="40"/>
      <c r="D156" s="41"/>
      <c r="E156" s="42" t="s">
        <v>207</v>
      </c>
      <c r="F156" s="42"/>
      <c r="G156" s="27">
        <v>401</v>
      </c>
      <c r="H156" s="28" t="s">
        <v>49</v>
      </c>
      <c r="I156" s="29" t="s">
        <v>27</v>
      </c>
      <c r="J156" s="30">
        <v>401</v>
      </c>
      <c r="K156" s="31"/>
      <c r="L156" s="23" t="s">
        <v>203</v>
      </c>
      <c r="M156" s="31">
        <v>401</v>
      </c>
      <c r="N156" s="28" t="s">
        <v>205</v>
      </c>
      <c r="O156" s="29" t="s">
        <v>206</v>
      </c>
      <c r="P156" s="32" t="s">
        <v>208</v>
      </c>
      <c r="Q156" s="33">
        <v>622</v>
      </c>
      <c r="R156" s="34"/>
      <c r="S156" s="34"/>
      <c r="T156" s="34"/>
      <c r="U156" s="35"/>
      <c r="V156" s="36">
        <v>12100</v>
      </c>
      <c r="W156" s="34"/>
      <c r="X156" s="35"/>
      <c r="Y156" s="36">
        <v>7569.1999999999998</v>
      </c>
      <c r="Z156" s="35">
        <v>4530.8000000000002</v>
      </c>
      <c r="AA156" s="37">
        <f t="shared" si="2"/>
        <v>62.555371900826444</v>
      </c>
      <c r="AB156" s="16"/>
    </row>
    <row r="157" ht="12.75" hidden="1" customHeight="1">
      <c r="A157" s="8"/>
      <c r="B157" s="26"/>
      <c r="C157" s="38"/>
      <c r="D157" s="39" t="s">
        <v>209</v>
      </c>
      <c r="E157" s="39"/>
      <c r="F157" s="39"/>
      <c r="G157" s="27">
        <v>401</v>
      </c>
      <c r="H157" s="28" t="s">
        <v>49</v>
      </c>
      <c r="I157" s="29" t="s">
        <v>27</v>
      </c>
      <c r="J157" s="30">
        <v>401</v>
      </c>
      <c r="K157" s="31"/>
      <c r="L157" s="23" t="s">
        <v>203</v>
      </c>
      <c r="M157" s="31">
        <v>401</v>
      </c>
      <c r="N157" s="28" t="s">
        <v>210</v>
      </c>
      <c r="O157" s="29" t="s">
        <v>211</v>
      </c>
      <c r="P157" s="32" t="s">
        <v>22</v>
      </c>
      <c r="Q157" s="33" t="s">
        <v>22</v>
      </c>
      <c r="R157" s="34"/>
      <c r="S157" s="34"/>
      <c r="T157" s="34"/>
      <c r="U157" s="35"/>
      <c r="V157" s="36">
        <v>73.299999999999997</v>
      </c>
      <c r="W157" s="34"/>
      <c r="X157" s="35"/>
      <c r="Y157" s="36">
        <v>42.700000000000003</v>
      </c>
      <c r="Z157" s="35">
        <v>30.599999999999994</v>
      </c>
      <c r="AA157" s="37">
        <f t="shared" si="2"/>
        <v>58.253751705320603</v>
      </c>
      <c r="AB157" s="16"/>
    </row>
    <row r="158" ht="12.75" hidden="1" customHeight="1">
      <c r="A158" s="8"/>
      <c r="B158" s="26"/>
      <c r="C158" s="40"/>
      <c r="D158" s="41"/>
      <c r="E158" s="42" t="s">
        <v>207</v>
      </c>
      <c r="F158" s="42"/>
      <c r="G158" s="27">
        <v>401</v>
      </c>
      <c r="H158" s="28" t="s">
        <v>49</v>
      </c>
      <c r="I158" s="29" t="s">
        <v>27</v>
      </c>
      <c r="J158" s="30">
        <v>401</v>
      </c>
      <c r="K158" s="31"/>
      <c r="L158" s="23" t="s">
        <v>203</v>
      </c>
      <c r="M158" s="31">
        <v>401</v>
      </c>
      <c r="N158" s="28" t="s">
        <v>210</v>
      </c>
      <c r="O158" s="29" t="s">
        <v>211</v>
      </c>
      <c r="P158" s="32" t="s">
        <v>208</v>
      </c>
      <c r="Q158" s="33">
        <v>622</v>
      </c>
      <c r="R158" s="34"/>
      <c r="S158" s="34"/>
      <c r="T158" s="34"/>
      <c r="U158" s="35"/>
      <c r="V158" s="36">
        <v>73.299999999999997</v>
      </c>
      <c r="W158" s="34"/>
      <c r="X158" s="35"/>
      <c r="Y158" s="36">
        <v>42.700000000000003</v>
      </c>
      <c r="Z158" s="35">
        <v>30.599999999999994</v>
      </c>
      <c r="AA158" s="37">
        <f t="shared" si="2"/>
        <v>58.253751705320603</v>
      </c>
      <c r="AB158" s="16"/>
    </row>
    <row r="159" ht="12.75" customHeight="1">
      <c r="A159" s="8"/>
      <c r="B159" s="26" t="s">
        <v>212</v>
      </c>
      <c r="C159" s="26"/>
      <c r="D159" s="26"/>
      <c r="E159" s="26"/>
      <c r="F159" s="26"/>
      <c r="G159" s="27">
        <v>405</v>
      </c>
      <c r="H159" s="28" t="s">
        <v>49</v>
      </c>
      <c r="I159" s="29" t="s">
        <v>56</v>
      </c>
      <c r="J159" s="30">
        <v>405</v>
      </c>
      <c r="K159" s="31"/>
      <c r="L159" s="23" t="s">
        <v>203</v>
      </c>
      <c r="M159" s="31">
        <v>405</v>
      </c>
      <c r="N159" s="28" t="s">
        <v>22</v>
      </c>
      <c r="O159" s="29" t="s">
        <v>22</v>
      </c>
      <c r="P159" s="32" t="s">
        <v>22</v>
      </c>
      <c r="Q159" s="33" t="s">
        <v>22</v>
      </c>
      <c r="R159" s="34"/>
      <c r="S159" s="34"/>
      <c r="T159" s="34"/>
      <c r="U159" s="35"/>
      <c r="V159" s="36">
        <v>3194.1999999999998</v>
      </c>
      <c r="W159" s="34"/>
      <c r="X159" s="35"/>
      <c r="Y159" s="36">
        <v>871.10000000000002</v>
      </c>
      <c r="Z159" s="35">
        <v>2323.0999999999999</v>
      </c>
      <c r="AA159" s="37">
        <f t="shared" si="2"/>
        <v>27.271304238933066</v>
      </c>
      <c r="AB159" s="16"/>
    </row>
    <row r="160" ht="21.75" hidden="1" customHeight="1">
      <c r="A160" s="8"/>
      <c r="B160" s="26"/>
      <c r="C160" s="38"/>
      <c r="D160" s="39" t="s">
        <v>213</v>
      </c>
      <c r="E160" s="39"/>
      <c r="F160" s="39"/>
      <c r="G160" s="27">
        <v>405</v>
      </c>
      <c r="H160" s="28" t="s">
        <v>49</v>
      </c>
      <c r="I160" s="29" t="s">
        <v>56</v>
      </c>
      <c r="J160" s="30">
        <v>405</v>
      </c>
      <c r="K160" s="31"/>
      <c r="L160" s="23" t="s">
        <v>203</v>
      </c>
      <c r="M160" s="31">
        <v>405</v>
      </c>
      <c r="N160" s="28" t="s">
        <v>214</v>
      </c>
      <c r="O160" s="29" t="s">
        <v>215</v>
      </c>
      <c r="P160" s="32" t="s">
        <v>22</v>
      </c>
      <c r="Q160" s="33" t="s">
        <v>22</v>
      </c>
      <c r="R160" s="34"/>
      <c r="S160" s="34"/>
      <c r="T160" s="34"/>
      <c r="U160" s="35"/>
      <c r="V160" s="36">
        <v>0</v>
      </c>
      <c r="W160" s="34"/>
      <c r="X160" s="35"/>
      <c r="Y160" s="36">
        <v>0</v>
      </c>
      <c r="Z160" s="35">
        <v>0</v>
      </c>
      <c r="AA160" s="37" t="e">
        <f t="shared" si="2"/>
        <v>#DIV/0!</v>
      </c>
      <c r="AB160" s="16"/>
    </row>
    <row r="161" ht="12.75" hidden="1" customHeight="1">
      <c r="A161" s="8"/>
      <c r="B161" s="26"/>
      <c r="C161" s="40"/>
      <c r="D161" s="41"/>
      <c r="E161" s="42" t="s">
        <v>34</v>
      </c>
      <c r="F161" s="42"/>
      <c r="G161" s="27">
        <v>405</v>
      </c>
      <c r="H161" s="28" t="s">
        <v>49</v>
      </c>
      <c r="I161" s="29" t="s">
        <v>56</v>
      </c>
      <c r="J161" s="30">
        <v>405</v>
      </c>
      <c r="K161" s="31"/>
      <c r="L161" s="23" t="s">
        <v>203</v>
      </c>
      <c r="M161" s="31">
        <v>405</v>
      </c>
      <c r="N161" s="28" t="s">
        <v>214</v>
      </c>
      <c r="O161" s="29" t="s">
        <v>215</v>
      </c>
      <c r="P161" s="32" t="s">
        <v>35</v>
      </c>
      <c r="Q161" s="33">
        <v>121</v>
      </c>
      <c r="R161" s="34"/>
      <c r="S161" s="34"/>
      <c r="T161" s="34"/>
      <c r="U161" s="35"/>
      <c r="V161" s="36">
        <v>0</v>
      </c>
      <c r="W161" s="34"/>
      <c r="X161" s="35"/>
      <c r="Y161" s="36">
        <v>0</v>
      </c>
      <c r="Z161" s="35">
        <v>0</v>
      </c>
      <c r="AA161" s="37" t="e">
        <f t="shared" si="2"/>
        <v>#DIV/0!</v>
      </c>
      <c r="AB161" s="16"/>
    </row>
    <row r="162" ht="21.75" hidden="1" customHeight="1">
      <c r="A162" s="8"/>
      <c r="B162" s="26"/>
      <c r="C162" s="40"/>
      <c r="D162" s="41"/>
      <c r="E162" s="42" t="s">
        <v>38</v>
      </c>
      <c r="F162" s="42"/>
      <c r="G162" s="27">
        <v>405</v>
      </c>
      <c r="H162" s="28" t="s">
        <v>49</v>
      </c>
      <c r="I162" s="29" t="s">
        <v>56</v>
      </c>
      <c r="J162" s="30">
        <v>405</v>
      </c>
      <c r="K162" s="31"/>
      <c r="L162" s="23" t="s">
        <v>203</v>
      </c>
      <c r="M162" s="31">
        <v>405</v>
      </c>
      <c r="N162" s="28" t="s">
        <v>214</v>
      </c>
      <c r="O162" s="29" t="s">
        <v>215</v>
      </c>
      <c r="P162" s="32" t="s">
        <v>39</v>
      </c>
      <c r="Q162" s="33">
        <v>129</v>
      </c>
      <c r="R162" s="34"/>
      <c r="S162" s="34"/>
      <c r="T162" s="34"/>
      <c r="U162" s="35"/>
      <c r="V162" s="36">
        <v>0</v>
      </c>
      <c r="W162" s="34"/>
      <c r="X162" s="35"/>
      <c r="Y162" s="36">
        <v>0</v>
      </c>
      <c r="Z162" s="35">
        <v>0</v>
      </c>
      <c r="AA162" s="37" t="e">
        <f t="shared" si="2"/>
        <v>#DIV/0!</v>
      </c>
      <c r="AB162" s="16"/>
    </row>
    <row r="163" ht="21.75" hidden="1" customHeight="1">
      <c r="A163" s="8"/>
      <c r="B163" s="26"/>
      <c r="C163" s="40"/>
      <c r="D163" s="41"/>
      <c r="E163" s="42" t="s">
        <v>216</v>
      </c>
      <c r="F163" s="42"/>
      <c r="G163" s="27">
        <v>405</v>
      </c>
      <c r="H163" s="28" t="s">
        <v>49</v>
      </c>
      <c r="I163" s="29" t="s">
        <v>56</v>
      </c>
      <c r="J163" s="30">
        <v>405</v>
      </c>
      <c r="K163" s="31"/>
      <c r="L163" s="23" t="s">
        <v>203</v>
      </c>
      <c r="M163" s="31">
        <v>405</v>
      </c>
      <c r="N163" s="28" t="s">
        <v>214</v>
      </c>
      <c r="O163" s="29" t="s">
        <v>215</v>
      </c>
      <c r="P163" s="32" t="s">
        <v>217</v>
      </c>
      <c r="Q163" s="33">
        <v>811</v>
      </c>
      <c r="R163" s="34"/>
      <c r="S163" s="34"/>
      <c r="T163" s="34"/>
      <c r="U163" s="35"/>
      <c r="V163" s="36">
        <v>0</v>
      </c>
      <c r="W163" s="34"/>
      <c r="X163" s="35"/>
      <c r="Y163" s="36">
        <v>0</v>
      </c>
      <c r="Z163" s="35">
        <v>0</v>
      </c>
      <c r="AA163" s="37" t="e">
        <f t="shared" si="2"/>
        <v>#DIV/0!</v>
      </c>
      <c r="AB163" s="16"/>
    </row>
    <row r="164" ht="21.75" hidden="1" customHeight="1">
      <c r="A164" s="8"/>
      <c r="B164" s="26"/>
      <c r="C164" s="38"/>
      <c r="D164" s="39" t="s">
        <v>218</v>
      </c>
      <c r="E164" s="39"/>
      <c r="F164" s="39"/>
      <c r="G164" s="27">
        <v>405</v>
      </c>
      <c r="H164" s="28" t="s">
        <v>49</v>
      </c>
      <c r="I164" s="29" t="s">
        <v>56</v>
      </c>
      <c r="J164" s="30">
        <v>405</v>
      </c>
      <c r="K164" s="31"/>
      <c r="L164" s="23" t="s">
        <v>203</v>
      </c>
      <c r="M164" s="31">
        <v>405</v>
      </c>
      <c r="N164" s="28" t="s">
        <v>219</v>
      </c>
      <c r="O164" s="29" t="s">
        <v>220</v>
      </c>
      <c r="P164" s="32" t="s">
        <v>22</v>
      </c>
      <c r="Q164" s="33" t="s">
        <v>22</v>
      </c>
      <c r="R164" s="34"/>
      <c r="S164" s="34"/>
      <c r="T164" s="34"/>
      <c r="U164" s="35"/>
      <c r="V164" s="36">
        <v>3194.1999999999998</v>
      </c>
      <c r="W164" s="34"/>
      <c r="X164" s="35"/>
      <c r="Y164" s="36">
        <v>871.10000000000002</v>
      </c>
      <c r="Z164" s="35">
        <v>2323.0999999999999</v>
      </c>
      <c r="AA164" s="37">
        <f t="shared" si="2"/>
        <v>27.271304238933066</v>
      </c>
      <c r="AB164" s="16"/>
    </row>
    <row r="165" ht="21.75" hidden="1" customHeight="1">
      <c r="A165" s="8"/>
      <c r="B165" s="26"/>
      <c r="C165" s="40"/>
      <c r="D165" s="41"/>
      <c r="E165" s="42" t="s">
        <v>60</v>
      </c>
      <c r="F165" s="42"/>
      <c r="G165" s="27">
        <v>405</v>
      </c>
      <c r="H165" s="28" t="s">
        <v>49</v>
      </c>
      <c r="I165" s="29" t="s">
        <v>56</v>
      </c>
      <c r="J165" s="30">
        <v>405</v>
      </c>
      <c r="K165" s="31"/>
      <c r="L165" s="23" t="s">
        <v>203</v>
      </c>
      <c r="M165" s="31">
        <v>405</v>
      </c>
      <c r="N165" s="28" t="s">
        <v>219</v>
      </c>
      <c r="O165" s="29" t="s">
        <v>220</v>
      </c>
      <c r="P165" s="32" t="s">
        <v>61</v>
      </c>
      <c r="Q165" s="33">
        <v>244</v>
      </c>
      <c r="R165" s="34"/>
      <c r="S165" s="34"/>
      <c r="T165" s="34"/>
      <c r="U165" s="35"/>
      <c r="V165" s="36">
        <v>3194.1999999999998</v>
      </c>
      <c r="W165" s="34"/>
      <c r="X165" s="35"/>
      <c r="Y165" s="36">
        <v>871.10000000000002</v>
      </c>
      <c r="Z165" s="35">
        <v>2323.0999999999999</v>
      </c>
      <c r="AA165" s="37">
        <f t="shared" si="2"/>
        <v>27.271304238933066</v>
      </c>
      <c r="AB165" s="16"/>
    </row>
    <row r="166" ht="12.75" customHeight="1">
      <c r="A166" s="8"/>
      <c r="B166" s="26" t="s">
        <v>221</v>
      </c>
      <c r="C166" s="26"/>
      <c r="D166" s="26"/>
      <c r="E166" s="26"/>
      <c r="F166" s="26"/>
      <c r="G166" s="27">
        <v>408</v>
      </c>
      <c r="H166" s="28" t="s">
        <v>49</v>
      </c>
      <c r="I166" s="29" t="s">
        <v>222</v>
      </c>
      <c r="J166" s="30">
        <v>408</v>
      </c>
      <c r="K166" s="31"/>
      <c r="L166" s="23" t="s">
        <v>203</v>
      </c>
      <c r="M166" s="31">
        <v>408</v>
      </c>
      <c r="N166" s="28" t="s">
        <v>22</v>
      </c>
      <c r="O166" s="29" t="s">
        <v>22</v>
      </c>
      <c r="P166" s="32" t="s">
        <v>22</v>
      </c>
      <c r="Q166" s="33" t="s">
        <v>22</v>
      </c>
      <c r="R166" s="34"/>
      <c r="S166" s="34"/>
      <c r="T166" s="34"/>
      <c r="U166" s="35"/>
      <c r="V166" s="36">
        <v>40122.400000000001</v>
      </c>
      <c r="W166" s="34"/>
      <c r="X166" s="35"/>
      <c r="Y166" s="36">
        <v>20019.700000000001</v>
      </c>
      <c r="Z166" s="35">
        <v>20102.700000000001</v>
      </c>
      <c r="AA166" s="37">
        <f t="shared" si="2"/>
        <v>49.896566506490139</v>
      </c>
      <c r="AB166" s="16"/>
    </row>
    <row r="167" ht="12.75" hidden="1" customHeight="1">
      <c r="A167" s="8"/>
      <c r="B167" s="26"/>
      <c r="C167" s="38"/>
      <c r="D167" s="39" t="s">
        <v>223</v>
      </c>
      <c r="E167" s="39"/>
      <c r="F167" s="39"/>
      <c r="G167" s="27">
        <v>408</v>
      </c>
      <c r="H167" s="28" t="s">
        <v>49</v>
      </c>
      <c r="I167" s="29" t="s">
        <v>222</v>
      </c>
      <c r="J167" s="30">
        <v>408</v>
      </c>
      <c r="K167" s="31"/>
      <c r="L167" s="23" t="s">
        <v>203</v>
      </c>
      <c r="M167" s="31">
        <v>408</v>
      </c>
      <c r="N167" s="28" t="s">
        <v>224</v>
      </c>
      <c r="O167" s="29" t="s">
        <v>225</v>
      </c>
      <c r="P167" s="32" t="s">
        <v>22</v>
      </c>
      <c r="Q167" s="33" t="s">
        <v>22</v>
      </c>
      <c r="R167" s="34"/>
      <c r="S167" s="34"/>
      <c r="T167" s="34"/>
      <c r="U167" s="35"/>
      <c r="V167" s="36">
        <v>29166.200000000001</v>
      </c>
      <c r="W167" s="34"/>
      <c r="X167" s="35"/>
      <c r="Y167" s="36">
        <v>13496.799999999999</v>
      </c>
      <c r="Z167" s="35">
        <v>15669.400000000001</v>
      </c>
      <c r="AA167" s="37">
        <f t="shared" si="2"/>
        <v>46.275483264875092</v>
      </c>
      <c r="AB167" s="16"/>
    </row>
    <row r="168" ht="21.75" hidden="1" customHeight="1">
      <c r="A168" s="8"/>
      <c r="B168" s="26"/>
      <c r="C168" s="40"/>
      <c r="D168" s="41"/>
      <c r="E168" s="42" t="s">
        <v>60</v>
      </c>
      <c r="F168" s="42"/>
      <c r="G168" s="27">
        <v>408</v>
      </c>
      <c r="H168" s="28" t="s">
        <v>49</v>
      </c>
      <c r="I168" s="29" t="s">
        <v>222</v>
      </c>
      <c r="J168" s="30">
        <v>408</v>
      </c>
      <c r="K168" s="31"/>
      <c r="L168" s="23" t="s">
        <v>203</v>
      </c>
      <c r="M168" s="31">
        <v>408</v>
      </c>
      <c r="N168" s="28" t="s">
        <v>224</v>
      </c>
      <c r="O168" s="29" t="s">
        <v>225</v>
      </c>
      <c r="P168" s="32" t="s">
        <v>61</v>
      </c>
      <c r="Q168" s="33">
        <v>244</v>
      </c>
      <c r="R168" s="34"/>
      <c r="S168" s="34"/>
      <c r="T168" s="34"/>
      <c r="U168" s="35"/>
      <c r="V168" s="36">
        <v>29166.200000000001</v>
      </c>
      <c r="W168" s="34"/>
      <c r="X168" s="35"/>
      <c r="Y168" s="36">
        <v>13496.799999999999</v>
      </c>
      <c r="Z168" s="35">
        <v>15669.400000000001</v>
      </c>
      <c r="AA168" s="37">
        <f t="shared" si="2"/>
        <v>46.275483264875092</v>
      </c>
      <c r="AB168" s="16"/>
    </row>
    <row r="169" ht="74.25" hidden="1" customHeight="1">
      <c r="A169" s="8"/>
      <c r="B169" s="26"/>
      <c r="C169" s="38"/>
      <c r="D169" s="39" t="s">
        <v>226</v>
      </c>
      <c r="E169" s="39"/>
      <c r="F169" s="39"/>
      <c r="G169" s="27">
        <v>408</v>
      </c>
      <c r="H169" s="28" t="s">
        <v>49</v>
      </c>
      <c r="I169" s="29" t="s">
        <v>222</v>
      </c>
      <c r="J169" s="30">
        <v>408</v>
      </c>
      <c r="K169" s="31"/>
      <c r="L169" s="23" t="s">
        <v>203</v>
      </c>
      <c r="M169" s="31">
        <v>408</v>
      </c>
      <c r="N169" s="28" t="s">
        <v>227</v>
      </c>
      <c r="O169" s="29" t="s">
        <v>228</v>
      </c>
      <c r="P169" s="32" t="s">
        <v>22</v>
      </c>
      <c r="Q169" s="33" t="s">
        <v>22</v>
      </c>
      <c r="R169" s="34"/>
      <c r="S169" s="34"/>
      <c r="T169" s="34"/>
      <c r="U169" s="35"/>
      <c r="V169" s="36">
        <v>10956.200000000001</v>
      </c>
      <c r="W169" s="34"/>
      <c r="X169" s="35"/>
      <c r="Y169" s="36">
        <v>6522.8999999999996</v>
      </c>
      <c r="Z169" s="35">
        <v>4433.3000000000011</v>
      </c>
      <c r="AA169" s="37">
        <f t="shared" si="2"/>
        <v>59.536153045764038</v>
      </c>
      <c r="AB169" s="16"/>
    </row>
    <row r="170" ht="37.5" hidden="1" customHeight="1">
      <c r="A170" s="8"/>
      <c r="B170" s="26"/>
      <c r="C170" s="40"/>
      <c r="D170" s="41"/>
      <c r="E170" s="42" t="s">
        <v>216</v>
      </c>
      <c r="F170" s="42"/>
      <c r="G170" s="27">
        <v>408</v>
      </c>
      <c r="H170" s="28" t="s">
        <v>49</v>
      </c>
      <c r="I170" s="29" t="s">
        <v>222</v>
      </c>
      <c r="J170" s="30">
        <v>408</v>
      </c>
      <c r="K170" s="31"/>
      <c r="L170" s="23" t="s">
        <v>203</v>
      </c>
      <c r="M170" s="31">
        <v>408</v>
      </c>
      <c r="N170" s="28" t="s">
        <v>227</v>
      </c>
      <c r="O170" s="29" t="s">
        <v>228</v>
      </c>
      <c r="P170" s="32" t="s">
        <v>217</v>
      </c>
      <c r="Q170" s="33">
        <v>811</v>
      </c>
      <c r="R170" s="34"/>
      <c r="S170" s="34"/>
      <c r="T170" s="34"/>
      <c r="U170" s="35"/>
      <c r="V170" s="36">
        <v>10956.200000000001</v>
      </c>
      <c r="W170" s="34"/>
      <c r="X170" s="35"/>
      <c r="Y170" s="36">
        <v>6522.8999999999996</v>
      </c>
      <c r="Z170" s="35">
        <v>4433.3000000000011</v>
      </c>
      <c r="AA170" s="37">
        <f t="shared" si="2"/>
        <v>59.536153045764038</v>
      </c>
      <c r="AB170" s="16"/>
    </row>
    <row r="171" ht="12.75" customHeight="1">
      <c r="A171" s="8"/>
      <c r="B171" s="26" t="s">
        <v>229</v>
      </c>
      <c r="C171" s="26"/>
      <c r="D171" s="26"/>
      <c r="E171" s="26"/>
      <c r="F171" s="26"/>
      <c r="G171" s="27">
        <v>409</v>
      </c>
      <c r="H171" s="28" t="s">
        <v>49</v>
      </c>
      <c r="I171" s="29" t="s">
        <v>164</v>
      </c>
      <c r="J171" s="30">
        <v>409</v>
      </c>
      <c r="K171" s="31"/>
      <c r="L171" s="23" t="s">
        <v>203</v>
      </c>
      <c r="M171" s="31">
        <v>409</v>
      </c>
      <c r="N171" s="28" t="s">
        <v>22</v>
      </c>
      <c r="O171" s="29" t="s">
        <v>22</v>
      </c>
      <c r="P171" s="32" t="s">
        <v>22</v>
      </c>
      <c r="Q171" s="33" t="s">
        <v>22</v>
      </c>
      <c r="R171" s="34"/>
      <c r="S171" s="34"/>
      <c r="T171" s="34"/>
      <c r="U171" s="35"/>
      <c r="V171" s="36">
        <v>693235.09999999998</v>
      </c>
      <c r="W171" s="34"/>
      <c r="X171" s="35"/>
      <c r="Y171" s="36">
        <v>154692.70000000001</v>
      </c>
      <c r="Z171" s="35">
        <v>538542.39999999991</v>
      </c>
      <c r="AA171" s="37">
        <f t="shared" si="2"/>
        <v>22.314608709224334</v>
      </c>
      <c r="AB171" s="16"/>
    </row>
    <row r="172" ht="12.75" hidden="1" customHeight="1">
      <c r="A172" s="8"/>
      <c r="B172" s="26"/>
      <c r="C172" s="38"/>
      <c r="D172" s="39" t="s">
        <v>230</v>
      </c>
      <c r="E172" s="39"/>
      <c r="F172" s="39"/>
      <c r="G172" s="27">
        <v>409</v>
      </c>
      <c r="H172" s="28" t="s">
        <v>49</v>
      </c>
      <c r="I172" s="29" t="s">
        <v>164</v>
      </c>
      <c r="J172" s="30">
        <v>409</v>
      </c>
      <c r="K172" s="31"/>
      <c r="L172" s="23" t="s">
        <v>203</v>
      </c>
      <c r="M172" s="31">
        <v>409</v>
      </c>
      <c r="N172" s="28" t="s">
        <v>231</v>
      </c>
      <c r="O172" s="29" t="s">
        <v>232</v>
      </c>
      <c r="P172" s="32" t="s">
        <v>22</v>
      </c>
      <c r="Q172" s="33" t="s">
        <v>22</v>
      </c>
      <c r="R172" s="34"/>
      <c r="S172" s="34"/>
      <c r="T172" s="34"/>
      <c r="U172" s="35"/>
      <c r="V172" s="36">
        <v>3500</v>
      </c>
      <c r="W172" s="34"/>
      <c r="X172" s="35"/>
      <c r="Y172" s="36">
        <v>0</v>
      </c>
      <c r="Z172" s="35">
        <v>3500</v>
      </c>
      <c r="AA172" s="37">
        <f t="shared" si="2"/>
        <v>0</v>
      </c>
      <c r="AB172" s="16"/>
    </row>
    <row r="173" ht="21.75" hidden="1" customHeight="1">
      <c r="A173" s="8"/>
      <c r="B173" s="26"/>
      <c r="C173" s="40"/>
      <c r="D173" s="41"/>
      <c r="E173" s="42" t="s">
        <v>233</v>
      </c>
      <c r="F173" s="42"/>
      <c r="G173" s="27">
        <v>409</v>
      </c>
      <c r="H173" s="28" t="s">
        <v>49</v>
      </c>
      <c r="I173" s="29" t="s">
        <v>164</v>
      </c>
      <c r="J173" s="30">
        <v>409</v>
      </c>
      <c r="K173" s="31"/>
      <c r="L173" s="23" t="s">
        <v>203</v>
      </c>
      <c r="M173" s="31">
        <v>409</v>
      </c>
      <c r="N173" s="28" t="s">
        <v>231</v>
      </c>
      <c r="O173" s="29" t="s">
        <v>232</v>
      </c>
      <c r="P173" s="32" t="s">
        <v>234</v>
      </c>
      <c r="Q173" s="33">
        <v>414</v>
      </c>
      <c r="R173" s="34"/>
      <c r="S173" s="34"/>
      <c r="T173" s="34"/>
      <c r="U173" s="35"/>
      <c r="V173" s="36">
        <v>3500</v>
      </c>
      <c r="W173" s="34"/>
      <c r="X173" s="35"/>
      <c r="Y173" s="36">
        <v>0</v>
      </c>
      <c r="Z173" s="35">
        <v>3500</v>
      </c>
      <c r="AA173" s="37">
        <f t="shared" si="2"/>
        <v>0</v>
      </c>
      <c r="AB173" s="16"/>
    </row>
    <row r="174" ht="12.75" hidden="1" customHeight="1">
      <c r="A174" s="8"/>
      <c r="B174" s="26"/>
      <c r="C174" s="38"/>
      <c r="D174" s="39" t="s">
        <v>235</v>
      </c>
      <c r="E174" s="39"/>
      <c r="F174" s="39"/>
      <c r="G174" s="27">
        <v>409</v>
      </c>
      <c r="H174" s="28" t="s">
        <v>49</v>
      </c>
      <c r="I174" s="29" t="s">
        <v>164</v>
      </c>
      <c r="J174" s="30">
        <v>409</v>
      </c>
      <c r="K174" s="31"/>
      <c r="L174" s="23" t="s">
        <v>203</v>
      </c>
      <c r="M174" s="31">
        <v>409</v>
      </c>
      <c r="N174" s="28" t="s">
        <v>236</v>
      </c>
      <c r="O174" s="29" t="s">
        <v>237</v>
      </c>
      <c r="P174" s="32" t="s">
        <v>22</v>
      </c>
      <c r="Q174" s="33" t="s">
        <v>22</v>
      </c>
      <c r="R174" s="34"/>
      <c r="S174" s="34"/>
      <c r="T174" s="34"/>
      <c r="U174" s="35"/>
      <c r="V174" s="36">
        <v>30997.599999999999</v>
      </c>
      <c r="W174" s="34"/>
      <c r="X174" s="35"/>
      <c r="Y174" s="36">
        <v>30</v>
      </c>
      <c r="Z174" s="35">
        <v>30967.599999999999</v>
      </c>
      <c r="AA174" s="37">
        <f t="shared" si="2"/>
        <v>9.6781686324102514e-002</v>
      </c>
      <c r="AB174" s="16"/>
    </row>
    <row r="175" ht="21.75" hidden="1" customHeight="1">
      <c r="A175" s="8"/>
      <c r="B175" s="26"/>
      <c r="C175" s="40"/>
      <c r="D175" s="41"/>
      <c r="E175" s="42" t="s">
        <v>60</v>
      </c>
      <c r="F175" s="42"/>
      <c r="G175" s="27">
        <v>409</v>
      </c>
      <c r="H175" s="28" t="s">
        <v>49</v>
      </c>
      <c r="I175" s="29" t="s">
        <v>164</v>
      </c>
      <c r="J175" s="30">
        <v>409</v>
      </c>
      <c r="K175" s="31"/>
      <c r="L175" s="23" t="s">
        <v>203</v>
      </c>
      <c r="M175" s="31">
        <v>409</v>
      </c>
      <c r="N175" s="28" t="s">
        <v>236</v>
      </c>
      <c r="O175" s="29" t="s">
        <v>237</v>
      </c>
      <c r="P175" s="32" t="s">
        <v>61</v>
      </c>
      <c r="Q175" s="33">
        <v>244</v>
      </c>
      <c r="R175" s="34"/>
      <c r="S175" s="34"/>
      <c r="T175" s="34"/>
      <c r="U175" s="35"/>
      <c r="V175" s="36">
        <v>30997.599999999999</v>
      </c>
      <c r="W175" s="34"/>
      <c r="X175" s="35"/>
      <c r="Y175" s="36">
        <v>30</v>
      </c>
      <c r="Z175" s="35">
        <v>30967.599999999999</v>
      </c>
      <c r="AA175" s="37">
        <f t="shared" si="2"/>
        <v>9.6781686324102514e-002</v>
      </c>
      <c r="AB175" s="16"/>
    </row>
    <row r="176" ht="32.25" hidden="1" customHeight="1">
      <c r="A176" s="8"/>
      <c r="B176" s="26"/>
      <c r="C176" s="38"/>
      <c r="D176" s="39" t="s">
        <v>238</v>
      </c>
      <c r="E176" s="39"/>
      <c r="F176" s="39"/>
      <c r="G176" s="27">
        <v>409</v>
      </c>
      <c r="H176" s="28" t="s">
        <v>49</v>
      </c>
      <c r="I176" s="29" t="s">
        <v>164</v>
      </c>
      <c r="J176" s="30">
        <v>409</v>
      </c>
      <c r="K176" s="31"/>
      <c r="L176" s="23" t="s">
        <v>203</v>
      </c>
      <c r="M176" s="31">
        <v>409</v>
      </c>
      <c r="N176" s="28" t="s">
        <v>239</v>
      </c>
      <c r="O176" s="29" t="s">
        <v>240</v>
      </c>
      <c r="P176" s="32" t="s">
        <v>22</v>
      </c>
      <c r="Q176" s="33" t="s">
        <v>22</v>
      </c>
      <c r="R176" s="34"/>
      <c r="S176" s="34"/>
      <c r="T176" s="34"/>
      <c r="U176" s="35"/>
      <c r="V176" s="36">
        <v>54834.099999999999</v>
      </c>
      <c r="W176" s="34"/>
      <c r="X176" s="35"/>
      <c r="Y176" s="36">
        <v>0</v>
      </c>
      <c r="Z176" s="35">
        <v>54834.099999999999</v>
      </c>
      <c r="AA176" s="37">
        <f t="shared" si="2"/>
        <v>0</v>
      </c>
      <c r="AB176" s="16"/>
    </row>
    <row r="177" ht="21.75" hidden="1" customHeight="1">
      <c r="A177" s="8"/>
      <c r="B177" s="26"/>
      <c r="C177" s="40"/>
      <c r="D177" s="41"/>
      <c r="E177" s="42" t="s">
        <v>60</v>
      </c>
      <c r="F177" s="42"/>
      <c r="G177" s="27">
        <v>409</v>
      </c>
      <c r="H177" s="28" t="s">
        <v>49</v>
      </c>
      <c r="I177" s="29" t="s">
        <v>164</v>
      </c>
      <c r="J177" s="30">
        <v>409</v>
      </c>
      <c r="K177" s="31"/>
      <c r="L177" s="23" t="s">
        <v>203</v>
      </c>
      <c r="M177" s="31">
        <v>409</v>
      </c>
      <c r="N177" s="28" t="s">
        <v>239</v>
      </c>
      <c r="O177" s="29" t="s">
        <v>240</v>
      </c>
      <c r="P177" s="32" t="s">
        <v>61</v>
      </c>
      <c r="Q177" s="33">
        <v>244</v>
      </c>
      <c r="R177" s="34"/>
      <c r="S177" s="34"/>
      <c r="T177" s="34"/>
      <c r="U177" s="35"/>
      <c r="V177" s="36">
        <v>54834.099999999999</v>
      </c>
      <c r="W177" s="34"/>
      <c r="X177" s="35"/>
      <c r="Y177" s="36">
        <v>0</v>
      </c>
      <c r="Z177" s="35">
        <v>54834.099999999999</v>
      </c>
      <c r="AA177" s="37">
        <f t="shared" si="2"/>
        <v>0</v>
      </c>
      <c r="AB177" s="16"/>
    </row>
    <row r="178" ht="32.25" hidden="1" customHeight="1">
      <c r="A178" s="8"/>
      <c r="B178" s="26"/>
      <c r="C178" s="38"/>
      <c r="D178" s="39" t="s">
        <v>241</v>
      </c>
      <c r="E178" s="39"/>
      <c r="F178" s="39"/>
      <c r="G178" s="27">
        <v>409</v>
      </c>
      <c r="H178" s="28" t="s">
        <v>49</v>
      </c>
      <c r="I178" s="29" t="s">
        <v>164</v>
      </c>
      <c r="J178" s="30">
        <v>409</v>
      </c>
      <c r="K178" s="31"/>
      <c r="L178" s="23" t="s">
        <v>203</v>
      </c>
      <c r="M178" s="31">
        <v>409</v>
      </c>
      <c r="N178" s="28" t="s">
        <v>242</v>
      </c>
      <c r="O178" s="29" t="s">
        <v>243</v>
      </c>
      <c r="P178" s="32" t="s">
        <v>22</v>
      </c>
      <c r="Q178" s="33" t="s">
        <v>22</v>
      </c>
      <c r="R178" s="34"/>
      <c r="S178" s="34"/>
      <c r="T178" s="34"/>
      <c r="U178" s="35"/>
      <c r="V178" s="36">
        <v>2886.0999999999999</v>
      </c>
      <c r="W178" s="34"/>
      <c r="X178" s="35"/>
      <c r="Y178" s="36">
        <v>0</v>
      </c>
      <c r="Z178" s="35">
        <v>2886.0999999999999</v>
      </c>
      <c r="AA178" s="37">
        <f t="shared" si="2"/>
        <v>0</v>
      </c>
      <c r="AB178" s="16"/>
    </row>
    <row r="179" ht="21.75" hidden="1" customHeight="1">
      <c r="A179" s="8"/>
      <c r="B179" s="26"/>
      <c r="C179" s="40"/>
      <c r="D179" s="41"/>
      <c r="E179" s="42" t="s">
        <v>60</v>
      </c>
      <c r="F179" s="42"/>
      <c r="G179" s="27">
        <v>409</v>
      </c>
      <c r="H179" s="28" t="s">
        <v>49</v>
      </c>
      <c r="I179" s="29" t="s">
        <v>164</v>
      </c>
      <c r="J179" s="30">
        <v>409</v>
      </c>
      <c r="K179" s="31"/>
      <c r="L179" s="23" t="s">
        <v>203</v>
      </c>
      <c r="M179" s="31">
        <v>409</v>
      </c>
      <c r="N179" s="28" t="s">
        <v>242</v>
      </c>
      <c r="O179" s="29" t="s">
        <v>243</v>
      </c>
      <c r="P179" s="32" t="s">
        <v>61</v>
      </c>
      <c r="Q179" s="33">
        <v>244</v>
      </c>
      <c r="R179" s="34"/>
      <c r="S179" s="34"/>
      <c r="T179" s="34"/>
      <c r="U179" s="35"/>
      <c r="V179" s="36">
        <v>2886.0999999999999</v>
      </c>
      <c r="W179" s="34"/>
      <c r="X179" s="35"/>
      <c r="Y179" s="36">
        <v>0</v>
      </c>
      <c r="Z179" s="35">
        <v>2886.0999999999999</v>
      </c>
      <c r="AA179" s="37">
        <f t="shared" si="2"/>
        <v>0</v>
      </c>
      <c r="AB179" s="16"/>
    </row>
    <row r="180" ht="12.75" hidden="1" customHeight="1">
      <c r="A180" s="8"/>
      <c r="B180" s="26"/>
      <c r="C180" s="38"/>
      <c r="D180" s="39" t="s">
        <v>244</v>
      </c>
      <c r="E180" s="39"/>
      <c r="F180" s="39"/>
      <c r="G180" s="27">
        <v>409</v>
      </c>
      <c r="H180" s="28" t="s">
        <v>49</v>
      </c>
      <c r="I180" s="29" t="s">
        <v>164</v>
      </c>
      <c r="J180" s="30">
        <v>409</v>
      </c>
      <c r="K180" s="31"/>
      <c r="L180" s="23" t="s">
        <v>203</v>
      </c>
      <c r="M180" s="31">
        <v>409</v>
      </c>
      <c r="N180" s="28" t="s">
        <v>245</v>
      </c>
      <c r="O180" s="29" t="s">
        <v>246</v>
      </c>
      <c r="P180" s="32" t="s">
        <v>22</v>
      </c>
      <c r="Q180" s="33" t="s">
        <v>22</v>
      </c>
      <c r="R180" s="34"/>
      <c r="S180" s="34"/>
      <c r="T180" s="34"/>
      <c r="U180" s="35"/>
      <c r="V180" s="36">
        <v>220466</v>
      </c>
      <c r="W180" s="34"/>
      <c r="X180" s="35"/>
      <c r="Y180" s="36">
        <v>138741.79999999999</v>
      </c>
      <c r="Z180" s="35">
        <v>81724.200000000012</v>
      </c>
      <c r="AA180" s="37">
        <f t="shared" si="2"/>
        <v>62.931154917311503</v>
      </c>
      <c r="AB180" s="16"/>
    </row>
    <row r="181" ht="21.75" hidden="1" customHeight="1">
      <c r="A181" s="8"/>
      <c r="B181" s="26"/>
      <c r="C181" s="40"/>
      <c r="D181" s="41"/>
      <c r="E181" s="42" t="s">
        <v>60</v>
      </c>
      <c r="F181" s="42"/>
      <c r="G181" s="27">
        <v>409</v>
      </c>
      <c r="H181" s="28" t="s">
        <v>49</v>
      </c>
      <c r="I181" s="29" t="s">
        <v>164</v>
      </c>
      <c r="J181" s="30">
        <v>409</v>
      </c>
      <c r="K181" s="31"/>
      <c r="L181" s="23" t="s">
        <v>203</v>
      </c>
      <c r="M181" s="31">
        <v>409</v>
      </c>
      <c r="N181" s="28" t="s">
        <v>245</v>
      </c>
      <c r="O181" s="29" t="s">
        <v>246</v>
      </c>
      <c r="P181" s="32" t="s">
        <v>61</v>
      </c>
      <c r="Q181" s="33">
        <v>244</v>
      </c>
      <c r="R181" s="34"/>
      <c r="S181" s="34"/>
      <c r="T181" s="34"/>
      <c r="U181" s="35"/>
      <c r="V181" s="36">
        <v>220466</v>
      </c>
      <c r="W181" s="34"/>
      <c r="X181" s="35"/>
      <c r="Y181" s="36">
        <v>138741.79999999999</v>
      </c>
      <c r="Z181" s="35">
        <v>81724.200000000012</v>
      </c>
      <c r="AA181" s="37">
        <f t="shared" si="2"/>
        <v>62.931154917311503</v>
      </c>
      <c r="AB181" s="16"/>
    </row>
    <row r="182" ht="12.75" hidden="1" customHeight="1">
      <c r="A182" s="8"/>
      <c r="B182" s="26"/>
      <c r="C182" s="38"/>
      <c r="D182" s="39" t="s">
        <v>247</v>
      </c>
      <c r="E182" s="39"/>
      <c r="F182" s="39"/>
      <c r="G182" s="27">
        <v>409</v>
      </c>
      <c r="H182" s="28" t="s">
        <v>49</v>
      </c>
      <c r="I182" s="29" t="s">
        <v>164</v>
      </c>
      <c r="J182" s="30">
        <v>409</v>
      </c>
      <c r="K182" s="31"/>
      <c r="L182" s="23" t="s">
        <v>203</v>
      </c>
      <c r="M182" s="31">
        <v>409</v>
      </c>
      <c r="N182" s="28" t="s">
        <v>248</v>
      </c>
      <c r="O182" s="29" t="s">
        <v>249</v>
      </c>
      <c r="P182" s="32" t="s">
        <v>22</v>
      </c>
      <c r="Q182" s="33" t="s">
        <v>22</v>
      </c>
      <c r="R182" s="34"/>
      <c r="S182" s="34"/>
      <c r="T182" s="34"/>
      <c r="U182" s="35"/>
      <c r="V182" s="36">
        <v>13663.4</v>
      </c>
      <c r="W182" s="34"/>
      <c r="X182" s="35"/>
      <c r="Y182" s="36">
        <v>0</v>
      </c>
      <c r="Z182" s="35">
        <v>13663.4</v>
      </c>
      <c r="AA182" s="37">
        <f t="shared" si="2"/>
        <v>0</v>
      </c>
      <c r="AB182" s="16"/>
    </row>
    <row r="183" ht="21.75" hidden="1" customHeight="1">
      <c r="A183" s="8"/>
      <c r="B183" s="26"/>
      <c r="C183" s="40"/>
      <c r="D183" s="41"/>
      <c r="E183" s="42" t="s">
        <v>60</v>
      </c>
      <c r="F183" s="42"/>
      <c r="G183" s="27">
        <v>409</v>
      </c>
      <c r="H183" s="28" t="s">
        <v>49</v>
      </c>
      <c r="I183" s="29" t="s">
        <v>164</v>
      </c>
      <c r="J183" s="30">
        <v>409</v>
      </c>
      <c r="K183" s="31"/>
      <c r="L183" s="23" t="s">
        <v>203</v>
      </c>
      <c r="M183" s="31">
        <v>409</v>
      </c>
      <c r="N183" s="28" t="s">
        <v>248</v>
      </c>
      <c r="O183" s="29" t="s">
        <v>249</v>
      </c>
      <c r="P183" s="32" t="s">
        <v>61</v>
      </c>
      <c r="Q183" s="33">
        <v>244</v>
      </c>
      <c r="R183" s="34"/>
      <c r="S183" s="34"/>
      <c r="T183" s="34"/>
      <c r="U183" s="35"/>
      <c r="V183" s="36">
        <v>13663.4</v>
      </c>
      <c r="W183" s="34"/>
      <c r="X183" s="35"/>
      <c r="Y183" s="36">
        <v>0</v>
      </c>
      <c r="Z183" s="35">
        <v>13663.4</v>
      </c>
      <c r="AA183" s="37">
        <f t="shared" si="2"/>
        <v>0</v>
      </c>
      <c r="AB183" s="16"/>
    </row>
    <row r="184" ht="36.75" hidden="1" customHeight="1">
      <c r="A184" s="8"/>
      <c r="B184" s="26"/>
      <c r="C184" s="38"/>
      <c r="D184" s="39" t="s">
        <v>250</v>
      </c>
      <c r="E184" s="39"/>
      <c r="F184" s="39"/>
      <c r="G184" s="27">
        <v>409</v>
      </c>
      <c r="H184" s="28" t="s">
        <v>49</v>
      </c>
      <c r="I184" s="29" t="s">
        <v>164</v>
      </c>
      <c r="J184" s="30">
        <v>409</v>
      </c>
      <c r="K184" s="31"/>
      <c r="L184" s="23" t="s">
        <v>203</v>
      </c>
      <c r="M184" s="31">
        <v>409</v>
      </c>
      <c r="N184" s="28" t="s">
        <v>251</v>
      </c>
      <c r="O184" s="29" t="s">
        <v>252</v>
      </c>
      <c r="P184" s="32" t="s">
        <v>22</v>
      </c>
      <c r="Q184" s="33" t="s">
        <v>22</v>
      </c>
      <c r="R184" s="34"/>
      <c r="S184" s="34"/>
      <c r="T184" s="34"/>
      <c r="U184" s="35"/>
      <c r="V184" s="36">
        <v>348543.5</v>
      </c>
      <c r="W184" s="34"/>
      <c r="X184" s="35"/>
      <c r="Y184" s="36">
        <v>15124.9</v>
      </c>
      <c r="Z184" s="35">
        <v>333418.59999999998</v>
      </c>
      <c r="AA184" s="37">
        <f t="shared" si="2"/>
        <v>4.3394583459453413</v>
      </c>
      <c r="AB184" s="16"/>
    </row>
    <row r="185" ht="21.75" hidden="1" customHeight="1">
      <c r="A185" s="8"/>
      <c r="B185" s="26"/>
      <c r="C185" s="40"/>
      <c r="D185" s="41"/>
      <c r="E185" s="42" t="s">
        <v>233</v>
      </c>
      <c r="F185" s="42"/>
      <c r="G185" s="27">
        <v>409</v>
      </c>
      <c r="H185" s="28" t="s">
        <v>49</v>
      </c>
      <c r="I185" s="29" t="s">
        <v>164</v>
      </c>
      <c r="J185" s="30">
        <v>409</v>
      </c>
      <c r="K185" s="31"/>
      <c r="L185" s="23" t="s">
        <v>203</v>
      </c>
      <c r="M185" s="31">
        <v>409</v>
      </c>
      <c r="N185" s="28" t="s">
        <v>251</v>
      </c>
      <c r="O185" s="29" t="s">
        <v>252</v>
      </c>
      <c r="P185" s="32" t="s">
        <v>234</v>
      </c>
      <c r="Q185" s="33">
        <v>414</v>
      </c>
      <c r="R185" s="34"/>
      <c r="S185" s="34"/>
      <c r="T185" s="34"/>
      <c r="U185" s="35"/>
      <c r="V185" s="36">
        <v>348543.5</v>
      </c>
      <c r="W185" s="34"/>
      <c r="X185" s="35"/>
      <c r="Y185" s="36">
        <v>15124.9</v>
      </c>
      <c r="Z185" s="35">
        <v>333418.59999999998</v>
      </c>
      <c r="AA185" s="37">
        <f t="shared" si="2"/>
        <v>4.3394583459453413</v>
      </c>
      <c r="AB185" s="16"/>
    </row>
    <row r="186" ht="32.25" hidden="1" customHeight="1">
      <c r="A186" s="8"/>
      <c r="B186" s="26"/>
      <c r="C186" s="38"/>
      <c r="D186" s="39" t="s">
        <v>253</v>
      </c>
      <c r="E186" s="39"/>
      <c r="F186" s="39"/>
      <c r="G186" s="27">
        <v>409</v>
      </c>
      <c r="H186" s="28" t="s">
        <v>49</v>
      </c>
      <c r="I186" s="29" t="s">
        <v>164</v>
      </c>
      <c r="J186" s="30">
        <v>409</v>
      </c>
      <c r="K186" s="31"/>
      <c r="L186" s="23" t="s">
        <v>203</v>
      </c>
      <c r="M186" s="31">
        <v>409</v>
      </c>
      <c r="N186" s="28" t="s">
        <v>254</v>
      </c>
      <c r="O186" s="29" t="s">
        <v>255</v>
      </c>
      <c r="P186" s="32" t="s">
        <v>22</v>
      </c>
      <c r="Q186" s="33" t="s">
        <v>22</v>
      </c>
      <c r="R186" s="34"/>
      <c r="S186" s="34"/>
      <c r="T186" s="34"/>
      <c r="U186" s="35"/>
      <c r="V186" s="36">
        <v>18344.400000000001</v>
      </c>
      <c r="W186" s="34"/>
      <c r="X186" s="35"/>
      <c r="Y186" s="36">
        <v>796</v>
      </c>
      <c r="Z186" s="35">
        <v>17548.400000000001</v>
      </c>
      <c r="AA186" s="37">
        <f t="shared" si="2"/>
        <v>4.3391988835830002</v>
      </c>
      <c r="AB186" s="16"/>
    </row>
    <row r="187" ht="21.75" hidden="1" customHeight="1">
      <c r="A187" s="8"/>
      <c r="B187" s="26"/>
      <c r="C187" s="40"/>
      <c r="D187" s="41"/>
      <c r="E187" s="42" t="s">
        <v>233</v>
      </c>
      <c r="F187" s="42"/>
      <c r="G187" s="27">
        <v>409</v>
      </c>
      <c r="H187" s="28" t="s">
        <v>49</v>
      </c>
      <c r="I187" s="29" t="s">
        <v>164</v>
      </c>
      <c r="J187" s="30">
        <v>409</v>
      </c>
      <c r="K187" s="31"/>
      <c r="L187" s="23" t="s">
        <v>203</v>
      </c>
      <c r="M187" s="31">
        <v>409</v>
      </c>
      <c r="N187" s="28" t="s">
        <v>254</v>
      </c>
      <c r="O187" s="29" t="s">
        <v>255</v>
      </c>
      <c r="P187" s="32" t="s">
        <v>234</v>
      </c>
      <c r="Q187" s="33">
        <v>414</v>
      </c>
      <c r="R187" s="34"/>
      <c r="S187" s="34"/>
      <c r="T187" s="34"/>
      <c r="U187" s="35"/>
      <c r="V187" s="36">
        <v>18344.400000000001</v>
      </c>
      <c r="W187" s="34"/>
      <c r="X187" s="35"/>
      <c r="Y187" s="36">
        <v>796</v>
      </c>
      <c r="Z187" s="35">
        <v>17548.400000000001</v>
      </c>
      <c r="AA187" s="37">
        <f t="shared" si="2"/>
        <v>4.3391988835830002</v>
      </c>
      <c r="AB187" s="16"/>
    </row>
    <row r="188" ht="12.75" customHeight="1">
      <c r="A188" s="8"/>
      <c r="B188" s="26" t="s">
        <v>256</v>
      </c>
      <c r="C188" s="26"/>
      <c r="D188" s="26"/>
      <c r="E188" s="26"/>
      <c r="F188" s="26"/>
      <c r="G188" s="27">
        <v>410</v>
      </c>
      <c r="H188" s="28" t="s">
        <v>49</v>
      </c>
      <c r="I188" s="29" t="s">
        <v>30</v>
      </c>
      <c r="J188" s="30">
        <v>410</v>
      </c>
      <c r="K188" s="31"/>
      <c r="L188" s="23" t="s">
        <v>257</v>
      </c>
      <c r="M188" s="31">
        <v>410</v>
      </c>
      <c r="N188" s="28" t="s">
        <v>22</v>
      </c>
      <c r="O188" s="29" t="s">
        <v>22</v>
      </c>
      <c r="P188" s="32" t="s">
        <v>22</v>
      </c>
      <c r="Q188" s="33" t="s">
        <v>22</v>
      </c>
      <c r="R188" s="34"/>
      <c r="S188" s="34"/>
      <c r="T188" s="34"/>
      <c r="U188" s="35"/>
      <c r="V188" s="36">
        <v>57630.900000000001</v>
      </c>
      <c r="W188" s="34"/>
      <c r="X188" s="35"/>
      <c r="Y188" s="36">
        <v>29986.900000000001</v>
      </c>
      <c r="Z188" s="35">
        <v>27644</v>
      </c>
      <c r="AA188" s="37">
        <f t="shared" si="2"/>
        <v>52.032676914641279</v>
      </c>
      <c r="AB188" s="16"/>
    </row>
    <row r="189" ht="12.75" hidden="1" customHeight="1">
      <c r="A189" s="8"/>
      <c r="B189" s="26"/>
      <c r="C189" s="38"/>
      <c r="D189" s="39" t="s">
        <v>258</v>
      </c>
      <c r="E189" s="39"/>
      <c r="F189" s="39"/>
      <c r="G189" s="27">
        <v>410</v>
      </c>
      <c r="H189" s="28" t="s">
        <v>49</v>
      </c>
      <c r="I189" s="29" t="s">
        <v>30</v>
      </c>
      <c r="J189" s="30">
        <v>410</v>
      </c>
      <c r="K189" s="31"/>
      <c r="L189" s="23" t="s">
        <v>257</v>
      </c>
      <c r="M189" s="31">
        <v>410</v>
      </c>
      <c r="N189" s="28" t="s">
        <v>259</v>
      </c>
      <c r="O189" s="29" t="s">
        <v>260</v>
      </c>
      <c r="P189" s="32" t="s">
        <v>22</v>
      </c>
      <c r="Q189" s="33" t="s">
        <v>22</v>
      </c>
      <c r="R189" s="34"/>
      <c r="S189" s="34"/>
      <c r="T189" s="34"/>
      <c r="U189" s="35"/>
      <c r="V189" s="36">
        <v>2813.6999999999998</v>
      </c>
      <c r="W189" s="34"/>
      <c r="X189" s="35"/>
      <c r="Y189" s="36">
        <v>1322.3</v>
      </c>
      <c r="Z189" s="35">
        <v>1491.4000000000001</v>
      </c>
      <c r="AA189" s="37">
        <f t="shared" si="2"/>
        <v>46.99505988555994</v>
      </c>
      <c r="AB189" s="16"/>
    </row>
    <row r="190" ht="21.75" hidden="1" customHeight="1">
      <c r="A190" s="8"/>
      <c r="B190" s="26"/>
      <c r="C190" s="40"/>
      <c r="D190" s="41"/>
      <c r="E190" s="42" t="s">
        <v>60</v>
      </c>
      <c r="F190" s="42"/>
      <c r="G190" s="27">
        <v>410</v>
      </c>
      <c r="H190" s="28" t="s">
        <v>49</v>
      </c>
      <c r="I190" s="29" t="s">
        <v>30</v>
      </c>
      <c r="J190" s="30">
        <v>410</v>
      </c>
      <c r="K190" s="31"/>
      <c r="L190" s="23" t="s">
        <v>257</v>
      </c>
      <c r="M190" s="31">
        <v>410</v>
      </c>
      <c r="N190" s="28" t="s">
        <v>259</v>
      </c>
      <c r="O190" s="29" t="s">
        <v>260</v>
      </c>
      <c r="P190" s="32" t="s">
        <v>61</v>
      </c>
      <c r="Q190" s="33">
        <v>244</v>
      </c>
      <c r="R190" s="34"/>
      <c r="S190" s="34"/>
      <c r="T190" s="34"/>
      <c r="U190" s="35"/>
      <c r="V190" s="36">
        <v>2813.6999999999998</v>
      </c>
      <c r="W190" s="34"/>
      <c r="X190" s="35"/>
      <c r="Y190" s="36">
        <v>1322.3</v>
      </c>
      <c r="Z190" s="35">
        <v>1491.4000000000001</v>
      </c>
      <c r="AA190" s="37">
        <f t="shared" si="2"/>
        <v>46.99505988555994</v>
      </c>
      <c r="AB190" s="16"/>
    </row>
    <row r="191" ht="12.75" hidden="1" customHeight="1">
      <c r="A191" s="8"/>
      <c r="B191" s="26"/>
      <c r="C191" s="38"/>
      <c r="D191" s="39" t="s">
        <v>261</v>
      </c>
      <c r="E191" s="39"/>
      <c r="F191" s="39"/>
      <c r="G191" s="27">
        <v>410</v>
      </c>
      <c r="H191" s="28" t="s">
        <v>49</v>
      </c>
      <c r="I191" s="29" t="s">
        <v>30</v>
      </c>
      <c r="J191" s="30">
        <v>410</v>
      </c>
      <c r="K191" s="31"/>
      <c r="L191" s="23" t="s">
        <v>257</v>
      </c>
      <c r="M191" s="31">
        <v>410</v>
      </c>
      <c r="N191" s="28" t="s">
        <v>262</v>
      </c>
      <c r="O191" s="29" t="s">
        <v>263</v>
      </c>
      <c r="P191" s="32" t="s">
        <v>22</v>
      </c>
      <c r="Q191" s="33" t="s">
        <v>22</v>
      </c>
      <c r="R191" s="34"/>
      <c r="S191" s="34"/>
      <c r="T191" s="34"/>
      <c r="U191" s="35"/>
      <c r="V191" s="36">
        <v>5795.6000000000004</v>
      </c>
      <c r="W191" s="34"/>
      <c r="X191" s="35"/>
      <c r="Y191" s="36">
        <v>742.89999999999998</v>
      </c>
      <c r="Z191" s="35">
        <v>5052.7000000000007</v>
      </c>
      <c r="AA191" s="37">
        <f t="shared" si="2"/>
        <v>12.818344951342397</v>
      </c>
      <c r="AB191" s="16"/>
    </row>
    <row r="192" ht="12.75" hidden="1" customHeight="1">
      <c r="A192" s="8"/>
      <c r="B192" s="26"/>
      <c r="C192" s="40"/>
      <c r="D192" s="41"/>
      <c r="E192" s="42" t="s">
        <v>264</v>
      </c>
      <c r="F192" s="42"/>
      <c r="G192" s="27">
        <v>410</v>
      </c>
      <c r="H192" s="28" t="s">
        <v>49</v>
      </c>
      <c r="I192" s="29" t="s">
        <v>30</v>
      </c>
      <c r="J192" s="30">
        <v>410</v>
      </c>
      <c r="K192" s="31"/>
      <c r="L192" s="23" t="s">
        <v>257</v>
      </c>
      <c r="M192" s="31">
        <v>410</v>
      </c>
      <c r="N192" s="28" t="s">
        <v>262</v>
      </c>
      <c r="O192" s="29" t="s">
        <v>263</v>
      </c>
      <c r="P192" s="32" t="s">
        <v>265</v>
      </c>
      <c r="Q192" s="33">
        <v>612</v>
      </c>
      <c r="R192" s="34"/>
      <c r="S192" s="34"/>
      <c r="T192" s="34"/>
      <c r="U192" s="35"/>
      <c r="V192" s="36">
        <v>5795.6000000000004</v>
      </c>
      <c r="W192" s="34"/>
      <c r="X192" s="35"/>
      <c r="Y192" s="36">
        <v>742.89999999999998</v>
      </c>
      <c r="Z192" s="35">
        <v>5052.7000000000007</v>
      </c>
      <c r="AA192" s="37">
        <f t="shared" si="2"/>
        <v>12.818344951342397</v>
      </c>
      <c r="AB192" s="16"/>
    </row>
    <row r="193" ht="21.75" hidden="1" customHeight="1">
      <c r="A193" s="8"/>
      <c r="B193" s="26"/>
      <c r="C193" s="38"/>
      <c r="D193" s="39" t="s">
        <v>266</v>
      </c>
      <c r="E193" s="39"/>
      <c r="F193" s="39"/>
      <c r="G193" s="27">
        <v>410</v>
      </c>
      <c r="H193" s="28" t="s">
        <v>49</v>
      </c>
      <c r="I193" s="29" t="s">
        <v>30</v>
      </c>
      <c r="J193" s="30">
        <v>410</v>
      </c>
      <c r="K193" s="31"/>
      <c r="L193" s="23" t="s">
        <v>257</v>
      </c>
      <c r="M193" s="31">
        <v>410</v>
      </c>
      <c r="N193" s="28" t="s">
        <v>267</v>
      </c>
      <c r="O193" s="29" t="s">
        <v>268</v>
      </c>
      <c r="P193" s="32" t="s">
        <v>22</v>
      </c>
      <c r="Q193" s="33" t="s">
        <v>22</v>
      </c>
      <c r="R193" s="34"/>
      <c r="S193" s="34"/>
      <c r="T193" s="34"/>
      <c r="U193" s="35"/>
      <c r="V193" s="36">
        <v>44341.900000000001</v>
      </c>
      <c r="W193" s="34"/>
      <c r="X193" s="35"/>
      <c r="Y193" s="36">
        <v>25065.5</v>
      </c>
      <c r="Z193" s="35">
        <v>19276.400000000001</v>
      </c>
      <c r="AA193" s="37">
        <f t="shared" si="2"/>
        <v>56.52779876369754</v>
      </c>
      <c r="AB193" s="16"/>
    </row>
    <row r="194" ht="21.75" hidden="1" customHeight="1">
      <c r="A194" s="8"/>
      <c r="B194" s="26"/>
      <c r="C194" s="40"/>
      <c r="D194" s="41"/>
      <c r="E194" s="42" t="s">
        <v>269</v>
      </c>
      <c r="F194" s="42"/>
      <c r="G194" s="27">
        <v>410</v>
      </c>
      <c r="H194" s="28" t="s">
        <v>49</v>
      </c>
      <c r="I194" s="29" t="s">
        <v>30</v>
      </c>
      <c r="J194" s="30">
        <v>410</v>
      </c>
      <c r="K194" s="31"/>
      <c r="L194" s="23" t="s">
        <v>257</v>
      </c>
      <c r="M194" s="31">
        <v>410</v>
      </c>
      <c r="N194" s="28" t="s">
        <v>267</v>
      </c>
      <c r="O194" s="29" t="s">
        <v>268</v>
      </c>
      <c r="P194" s="32" t="s">
        <v>270</v>
      </c>
      <c r="Q194" s="33">
        <v>611</v>
      </c>
      <c r="R194" s="34"/>
      <c r="S194" s="34"/>
      <c r="T194" s="34"/>
      <c r="U194" s="35"/>
      <c r="V194" s="36">
        <v>43243.599999999999</v>
      </c>
      <c r="W194" s="34"/>
      <c r="X194" s="35"/>
      <c r="Y194" s="36">
        <v>24813.200000000001</v>
      </c>
      <c r="Z194" s="35">
        <v>18430.399999999998</v>
      </c>
      <c r="AA194" s="37">
        <f t="shared" si="2"/>
        <v>57.380051614574185</v>
      </c>
      <c r="AB194" s="16"/>
    </row>
    <row r="195" ht="12.75" hidden="1" customHeight="1">
      <c r="A195" s="8"/>
      <c r="B195" s="26"/>
      <c r="C195" s="40"/>
      <c r="D195" s="41"/>
      <c r="E195" s="42" t="s">
        <v>264</v>
      </c>
      <c r="F195" s="42"/>
      <c r="G195" s="27">
        <v>410</v>
      </c>
      <c r="H195" s="28" t="s">
        <v>49</v>
      </c>
      <c r="I195" s="29" t="s">
        <v>30</v>
      </c>
      <c r="J195" s="30">
        <v>410</v>
      </c>
      <c r="K195" s="31"/>
      <c r="L195" s="23" t="s">
        <v>257</v>
      </c>
      <c r="M195" s="31">
        <v>410</v>
      </c>
      <c r="N195" s="28" t="s">
        <v>267</v>
      </c>
      <c r="O195" s="29" t="s">
        <v>268</v>
      </c>
      <c r="P195" s="32" t="s">
        <v>265</v>
      </c>
      <c r="Q195" s="33">
        <v>612</v>
      </c>
      <c r="R195" s="34"/>
      <c r="S195" s="34"/>
      <c r="T195" s="34"/>
      <c r="U195" s="35"/>
      <c r="V195" s="36">
        <v>1098.3</v>
      </c>
      <c r="W195" s="34"/>
      <c r="X195" s="35"/>
      <c r="Y195" s="36">
        <v>252.30000000000001</v>
      </c>
      <c r="Z195" s="35">
        <v>846</v>
      </c>
      <c r="AA195" s="37">
        <f t="shared" si="2"/>
        <v>22.971865610488937</v>
      </c>
      <c r="AB195" s="16"/>
    </row>
    <row r="196" ht="12.75" hidden="1" customHeight="1">
      <c r="A196" s="8"/>
      <c r="B196" s="26"/>
      <c r="C196" s="38"/>
      <c r="D196" s="39" t="s">
        <v>271</v>
      </c>
      <c r="E196" s="39"/>
      <c r="F196" s="39"/>
      <c r="G196" s="27">
        <v>410</v>
      </c>
      <c r="H196" s="28" t="s">
        <v>49</v>
      </c>
      <c r="I196" s="29" t="s">
        <v>30</v>
      </c>
      <c r="J196" s="30">
        <v>410</v>
      </c>
      <c r="K196" s="31"/>
      <c r="L196" s="23" t="s">
        <v>257</v>
      </c>
      <c r="M196" s="31">
        <v>410</v>
      </c>
      <c r="N196" s="28" t="s">
        <v>272</v>
      </c>
      <c r="O196" s="29" t="s">
        <v>273</v>
      </c>
      <c r="P196" s="32" t="s">
        <v>22</v>
      </c>
      <c r="Q196" s="33" t="s">
        <v>22</v>
      </c>
      <c r="R196" s="34"/>
      <c r="S196" s="34"/>
      <c r="T196" s="34"/>
      <c r="U196" s="35"/>
      <c r="V196" s="36">
        <v>2500</v>
      </c>
      <c r="W196" s="34"/>
      <c r="X196" s="35"/>
      <c r="Y196" s="36">
        <v>810.5</v>
      </c>
      <c r="Z196" s="35">
        <v>1689.5</v>
      </c>
      <c r="AA196" s="37">
        <f t="shared" si="2"/>
        <v>32.420000000000002</v>
      </c>
      <c r="AB196" s="16"/>
    </row>
    <row r="197" ht="12.75" hidden="1" customHeight="1">
      <c r="A197" s="8"/>
      <c r="B197" s="26"/>
      <c r="C197" s="40"/>
      <c r="D197" s="41"/>
      <c r="E197" s="42" t="s">
        <v>264</v>
      </c>
      <c r="F197" s="42"/>
      <c r="G197" s="27">
        <v>410</v>
      </c>
      <c r="H197" s="28" t="s">
        <v>49</v>
      </c>
      <c r="I197" s="29" t="s">
        <v>30</v>
      </c>
      <c r="J197" s="30">
        <v>410</v>
      </c>
      <c r="K197" s="31"/>
      <c r="L197" s="23" t="s">
        <v>257</v>
      </c>
      <c r="M197" s="31">
        <v>410</v>
      </c>
      <c r="N197" s="28" t="s">
        <v>272</v>
      </c>
      <c r="O197" s="29" t="s">
        <v>273</v>
      </c>
      <c r="P197" s="32" t="s">
        <v>265</v>
      </c>
      <c r="Q197" s="33">
        <v>612</v>
      </c>
      <c r="R197" s="34"/>
      <c r="S197" s="34"/>
      <c r="T197" s="34"/>
      <c r="U197" s="35"/>
      <c r="V197" s="36">
        <v>2500</v>
      </c>
      <c r="W197" s="34"/>
      <c r="X197" s="35"/>
      <c r="Y197" s="36">
        <v>810.5</v>
      </c>
      <c r="Z197" s="35">
        <v>1689.5</v>
      </c>
      <c r="AA197" s="37">
        <f t="shared" si="2"/>
        <v>32.420000000000002</v>
      </c>
      <c r="AB197" s="16"/>
    </row>
    <row r="198" ht="12.75" hidden="1" customHeight="1">
      <c r="A198" s="8"/>
      <c r="B198" s="26"/>
      <c r="C198" s="38"/>
      <c r="D198" s="39" t="s">
        <v>274</v>
      </c>
      <c r="E198" s="39"/>
      <c r="F198" s="39"/>
      <c r="G198" s="27">
        <v>410</v>
      </c>
      <c r="H198" s="28" t="s">
        <v>49</v>
      </c>
      <c r="I198" s="29" t="s">
        <v>30</v>
      </c>
      <c r="J198" s="30">
        <v>410</v>
      </c>
      <c r="K198" s="31"/>
      <c r="L198" s="23" t="s">
        <v>257</v>
      </c>
      <c r="M198" s="31">
        <v>410</v>
      </c>
      <c r="N198" s="28" t="s">
        <v>275</v>
      </c>
      <c r="O198" s="29" t="s">
        <v>276</v>
      </c>
      <c r="P198" s="32" t="s">
        <v>22</v>
      </c>
      <c r="Q198" s="33" t="s">
        <v>22</v>
      </c>
      <c r="R198" s="34"/>
      <c r="S198" s="34"/>
      <c r="T198" s="34"/>
      <c r="U198" s="35"/>
      <c r="V198" s="36">
        <v>976.20000000000005</v>
      </c>
      <c r="W198" s="34"/>
      <c r="X198" s="35"/>
      <c r="Y198" s="36">
        <v>976.20000000000005</v>
      </c>
      <c r="Z198" s="35">
        <v>0</v>
      </c>
      <c r="AA198" s="37">
        <f t="shared" si="2"/>
        <v>100</v>
      </c>
      <c r="AB198" s="16"/>
    </row>
    <row r="199" ht="21.75" hidden="1" customHeight="1">
      <c r="A199" s="8"/>
      <c r="B199" s="26"/>
      <c r="C199" s="40"/>
      <c r="D199" s="41"/>
      <c r="E199" s="42" t="s">
        <v>60</v>
      </c>
      <c r="F199" s="42"/>
      <c r="G199" s="27">
        <v>410</v>
      </c>
      <c r="H199" s="28" t="s">
        <v>49</v>
      </c>
      <c r="I199" s="29" t="s">
        <v>30</v>
      </c>
      <c r="J199" s="30">
        <v>410</v>
      </c>
      <c r="K199" s="31"/>
      <c r="L199" s="23" t="s">
        <v>257</v>
      </c>
      <c r="M199" s="31">
        <v>410</v>
      </c>
      <c r="N199" s="28" t="s">
        <v>275</v>
      </c>
      <c r="O199" s="29" t="s">
        <v>276</v>
      </c>
      <c r="P199" s="32" t="s">
        <v>61</v>
      </c>
      <c r="Q199" s="33">
        <v>244</v>
      </c>
      <c r="R199" s="34"/>
      <c r="S199" s="34"/>
      <c r="T199" s="34"/>
      <c r="U199" s="35"/>
      <c r="V199" s="36">
        <v>976.20000000000005</v>
      </c>
      <c r="W199" s="34"/>
      <c r="X199" s="35"/>
      <c r="Y199" s="36">
        <v>976.20000000000005</v>
      </c>
      <c r="Z199" s="35">
        <v>0</v>
      </c>
      <c r="AA199" s="37">
        <f t="shared" si="2"/>
        <v>100</v>
      </c>
      <c r="AB199" s="16"/>
    </row>
    <row r="200" ht="12.75" hidden="1" customHeight="1">
      <c r="A200" s="8"/>
      <c r="B200" s="26"/>
      <c r="C200" s="38"/>
      <c r="D200" s="39" t="s">
        <v>277</v>
      </c>
      <c r="E200" s="39"/>
      <c r="F200" s="39"/>
      <c r="G200" s="27">
        <v>410</v>
      </c>
      <c r="H200" s="28" t="s">
        <v>49</v>
      </c>
      <c r="I200" s="29" t="s">
        <v>30</v>
      </c>
      <c r="J200" s="30">
        <v>410</v>
      </c>
      <c r="K200" s="31"/>
      <c r="L200" s="23" t="s">
        <v>257</v>
      </c>
      <c r="M200" s="31">
        <v>410</v>
      </c>
      <c r="N200" s="28" t="s">
        <v>278</v>
      </c>
      <c r="O200" s="29" t="s">
        <v>279</v>
      </c>
      <c r="P200" s="32" t="s">
        <v>22</v>
      </c>
      <c r="Q200" s="33" t="s">
        <v>22</v>
      </c>
      <c r="R200" s="34"/>
      <c r="S200" s="34"/>
      <c r="T200" s="34"/>
      <c r="U200" s="35"/>
      <c r="V200" s="36">
        <v>1117.8</v>
      </c>
      <c r="W200" s="34"/>
      <c r="X200" s="35"/>
      <c r="Y200" s="36">
        <v>1017.9</v>
      </c>
      <c r="Z200" s="35">
        <v>99.899999999999977</v>
      </c>
      <c r="AA200" s="37">
        <f t="shared" si="2"/>
        <v>91.062801932367151</v>
      </c>
      <c r="AB200" s="16"/>
    </row>
    <row r="201" ht="21.75" hidden="1" customHeight="1">
      <c r="A201" s="8"/>
      <c r="B201" s="26"/>
      <c r="C201" s="40"/>
      <c r="D201" s="41"/>
      <c r="E201" s="42" t="s">
        <v>60</v>
      </c>
      <c r="F201" s="42"/>
      <c r="G201" s="27">
        <v>410</v>
      </c>
      <c r="H201" s="28" t="s">
        <v>49</v>
      </c>
      <c r="I201" s="29" t="s">
        <v>30</v>
      </c>
      <c r="J201" s="30">
        <v>410</v>
      </c>
      <c r="K201" s="31"/>
      <c r="L201" s="23" t="s">
        <v>257</v>
      </c>
      <c r="M201" s="31">
        <v>410</v>
      </c>
      <c r="N201" s="28" t="s">
        <v>278</v>
      </c>
      <c r="O201" s="29" t="s">
        <v>279</v>
      </c>
      <c r="P201" s="32" t="s">
        <v>61</v>
      </c>
      <c r="Q201" s="33">
        <v>244</v>
      </c>
      <c r="R201" s="34"/>
      <c r="S201" s="34"/>
      <c r="T201" s="34"/>
      <c r="U201" s="35"/>
      <c r="V201" s="36">
        <v>1117.8</v>
      </c>
      <c r="W201" s="34"/>
      <c r="X201" s="35"/>
      <c r="Y201" s="36">
        <v>1017.9</v>
      </c>
      <c r="Z201" s="35">
        <v>99.899999999999977</v>
      </c>
      <c r="AA201" s="37">
        <f t="shared" si="2"/>
        <v>91.062801932367151</v>
      </c>
      <c r="AB201" s="16"/>
    </row>
    <row r="202" ht="12.75" hidden="1" customHeight="1">
      <c r="A202" s="8"/>
      <c r="B202" s="26"/>
      <c r="C202" s="38"/>
      <c r="D202" s="39" t="s">
        <v>128</v>
      </c>
      <c r="E202" s="39"/>
      <c r="F202" s="39"/>
      <c r="G202" s="27">
        <v>410</v>
      </c>
      <c r="H202" s="28" t="s">
        <v>49</v>
      </c>
      <c r="I202" s="29" t="s">
        <v>30</v>
      </c>
      <c r="J202" s="30">
        <v>410</v>
      </c>
      <c r="K202" s="31"/>
      <c r="L202" s="23" t="s">
        <v>257</v>
      </c>
      <c r="M202" s="31">
        <v>410</v>
      </c>
      <c r="N202" s="28" t="s">
        <v>129</v>
      </c>
      <c r="O202" s="29" t="s">
        <v>130</v>
      </c>
      <c r="P202" s="32" t="s">
        <v>22</v>
      </c>
      <c r="Q202" s="33" t="s">
        <v>22</v>
      </c>
      <c r="R202" s="34"/>
      <c r="S202" s="34"/>
      <c r="T202" s="34"/>
      <c r="U202" s="35"/>
      <c r="V202" s="36">
        <v>85.700000000000003</v>
      </c>
      <c r="W202" s="34"/>
      <c r="X202" s="35"/>
      <c r="Y202" s="36">
        <v>51.600000000000001</v>
      </c>
      <c r="Z202" s="35">
        <v>34.100000000000001</v>
      </c>
      <c r="AA202" s="37">
        <f t="shared" si="2"/>
        <v>60.210035005834307</v>
      </c>
      <c r="AB202" s="16"/>
    </row>
    <row r="203" ht="21.75" hidden="1" customHeight="1">
      <c r="A203" s="8"/>
      <c r="B203" s="26"/>
      <c r="C203" s="40"/>
      <c r="D203" s="41"/>
      <c r="E203" s="42" t="s">
        <v>60</v>
      </c>
      <c r="F203" s="42"/>
      <c r="G203" s="27">
        <v>410</v>
      </c>
      <c r="H203" s="28" t="s">
        <v>49</v>
      </c>
      <c r="I203" s="29" t="s">
        <v>30</v>
      </c>
      <c r="J203" s="30">
        <v>410</v>
      </c>
      <c r="K203" s="31"/>
      <c r="L203" s="23" t="s">
        <v>257</v>
      </c>
      <c r="M203" s="31">
        <v>410</v>
      </c>
      <c r="N203" s="28" t="s">
        <v>129</v>
      </c>
      <c r="O203" s="29" t="s">
        <v>130</v>
      </c>
      <c r="P203" s="32" t="s">
        <v>61</v>
      </c>
      <c r="Q203" s="33">
        <v>244</v>
      </c>
      <c r="R203" s="34"/>
      <c r="S203" s="34"/>
      <c r="T203" s="34"/>
      <c r="U203" s="35"/>
      <c r="V203" s="36">
        <v>85.700000000000003</v>
      </c>
      <c r="W203" s="34"/>
      <c r="X203" s="35"/>
      <c r="Y203" s="36">
        <v>51.600000000000001</v>
      </c>
      <c r="Z203" s="35">
        <v>34.100000000000001</v>
      </c>
      <c r="AA203" s="37">
        <f t="shared" ref="AA203:AA266" si="3">Y203*100/V203</f>
        <v>60.210035005834307</v>
      </c>
      <c r="AB203" s="16"/>
    </row>
    <row r="204" ht="12.75" customHeight="1">
      <c r="A204" s="8"/>
      <c r="B204" s="26" t="s">
        <v>280</v>
      </c>
      <c r="C204" s="26"/>
      <c r="D204" s="26"/>
      <c r="E204" s="26"/>
      <c r="F204" s="26"/>
      <c r="G204" s="27">
        <v>412</v>
      </c>
      <c r="H204" s="28" t="s">
        <v>49</v>
      </c>
      <c r="I204" s="29" t="s">
        <v>281</v>
      </c>
      <c r="J204" s="30">
        <v>412</v>
      </c>
      <c r="K204" s="31"/>
      <c r="L204" s="23" t="s">
        <v>257</v>
      </c>
      <c r="M204" s="31">
        <v>412</v>
      </c>
      <c r="N204" s="28" t="s">
        <v>22</v>
      </c>
      <c r="O204" s="29" t="s">
        <v>22</v>
      </c>
      <c r="P204" s="32" t="s">
        <v>22</v>
      </c>
      <c r="Q204" s="33" t="s">
        <v>22</v>
      </c>
      <c r="R204" s="34"/>
      <c r="S204" s="34"/>
      <c r="T204" s="34"/>
      <c r="U204" s="35"/>
      <c r="V204" s="36">
        <v>66736.899999999994</v>
      </c>
      <c r="W204" s="34"/>
      <c r="X204" s="35"/>
      <c r="Y204" s="36">
        <v>31998.400000000001</v>
      </c>
      <c r="Z204" s="35">
        <v>34738.499999999993</v>
      </c>
      <c r="AA204" s="37">
        <f t="shared" si="3"/>
        <v>47.947087743062689</v>
      </c>
      <c r="AB204" s="16"/>
    </row>
    <row r="205" ht="21.75" hidden="1" customHeight="1">
      <c r="A205" s="8"/>
      <c r="B205" s="26"/>
      <c r="C205" s="38"/>
      <c r="D205" s="39" t="s">
        <v>282</v>
      </c>
      <c r="E205" s="39"/>
      <c r="F205" s="39"/>
      <c r="G205" s="27">
        <v>412</v>
      </c>
      <c r="H205" s="28" t="s">
        <v>49</v>
      </c>
      <c r="I205" s="29" t="s">
        <v>281</v>
      </c>
      <c r="J205" s="30">
        <v>412</v>
      </c>
      <c r="K205" s="31"/>
      <c r="L205" s="23" t="s">
        <v>257</v>
      </c>
      <c r="M205" s="31">
        <v>412</v>
      </c>
      <c r="N205" s="28" t="s">
        <v>283</v>
      </c>
      <c r="O205" s="29" t="s">
        <v>284</v>
      </c>
      <c r="P205" s="32" t="s">
        <v>22</v>
      </c>
      <c r="Q205" s="33" t="s">
        <v>22</v>
      </c>
      <c r="R205" s="34"/>
      <c r="S205" s="34"/>
      <c r="T205" s="34"/>
      <c r="U205" s="35"/>
      <c r="V205" s="36">
        <v>2385.0999999999999</v>
      </c>
      <c r="W205" s="34"/>
      <c r="X205" s="35"/>
      <c r="Y205" s="36">
        <v>1231.5</v>
      </c>
      <c r="Z205" s="35">
        <v>1153.5999999999999</v>
      </c>
      <c r="AA205" s="37">
        <f t="shared" si="3"/>
        <v>51.633055217810579</v>
      </c>
      <c r="AB205" s="16"/>
    </row>
    <row r="206" ht="12.75" hidden="1" customHeight="1">
      <c r="A206" s="8"/>
      <c r="B206" s="26"/>
      <c r="C206" s="40"/>
      <c r="D206" s="41"/>
      <c r="E206" s="42" t="s">
        <v>34</v>
      </c>
      <c r="F206" s="42"/>
      <c r="G206" s="27">
        <v>412</v>
      </c>
      <c r="H206" s="28" t="s">
        <v>49</v>
      </c>
      <c r="I206" s="29" t="s">
        <v>281</v>
      </c>
      <c r="J206" s="30">
        <v>412</v>
      </c>
      <c r="K206" s="31"/>
      <c r="L206" s="23" t="s">
        <v>257</v>
      </c>
      <c r="M206" s="31">
        <v>412</v>
      </c>
      <c r="N206" s="28" t="s">
        <v>283</v>
      </c>
      <c r="O206" s="29" t="s">
        <v>284</v>
      </c>
      <c r="P206" s="32" t="s">
        <v>35</v>
      </c>
      <c r="Q206" s="33">
        <v>121</v>
      </c>
      <c r="R206" s="34"/>
      <c r="S206" s="34"/>
      <c r="T206" s="34"/>
      <c r="U206" s="35"/>
      <c r="V206" s="36">
        <v>1387.7</v>
      </c>
      <c r="W206" s="34"/>
      <c r="X206" s="35"/>
      <c r="Y206" s="36">
        <v>761.10000000000002</v>
      </c>
      <c r="Z206" s="35">
        <v>626.60000000000002</v>
      </c>
      <c r="AA206" s="37">
        <f t="shared" si="3"/>
        <v>54.84614830294732</v>
      </c>
      <c r="AB206" s="16"/>
    </row>
    <row r="207" ht="21.75" hidden="1" customHeight="1">
      <c r="A207" s="8"/>
      <c r="B207" s="26"/>
      <c r="C207" s="40"/>
      <c r="D207" s="41"/>
      <c r="E207" s="42" t="s">
        <v>36</v>
      </c>
      <c r="F207" s="42"/>
      <c r="G207" s="27">
        <v>412</v>
      </c>
      <c r="H207" s="28" t="s">
        <v>49</v>
      </c>
      <c r="I207" s="29" t="s">
        <v>281</v>
      </c>
      <c r="J207" s="30">
        <v>412</v>
      </c>
      <c r="K207" s="31"/>
      <c r="L207" s="23" t="s">
        <v>257</v>
      </c>
      <c r="M207" s="31">
        <v>412</v>
      </c>
      <c r="N207" s="28" t="s">
        <v>283</v>
      </c>
      <c r="O207" s="29" t="s">
        <v>284</v>
      </c>
      <c r="P207" s="32" t="s">
        <v>37</v>
      </c>
      <c r="Q207" s="33">
        <v>122</v>
      </c>
      <c r="R207" s="34"/>
      <c r="S207" s="34"/>
      <c r="T207" s="34"/>
      <c r="U207" s="35"/>
      <c r="V207" s="36">
        <v>100</v>
      </c>
      <c r="W207" s="34"/>
      <c r="X207" s="35"/>
      <c r="Y207" s="36">
        <v>0</v>
      </c>
      <c r="Z207" s="35">
        <v>100</v>
      </c>
      <c r="AA207" s="37">
        <f t="shared" si="3"/>
        <v>0</v>
      </c>
      <c r="AB207" s="16"/>
    </row>
    <row r="208" ht="21.75" hidden="1" customHeight="1">
      <c r="A208" s="8"/>
      <c r="B208" s="26"/>
      <c r="C208" s="40"/>
      <c r="D208" s="41"/>
      <c r="E208" s="42" t="s">
        <v>38</v>
      </c>
      <c r="F208" s="42"/>
      <c r="G208" s="27">
        <v>412</v>
      </c>
      <c r="H208" s="28" t="s">
        <v>49</v>
      </c>
      <c r="I208" s="29" t="s">
        <v>281</v>
      </c>
      <c r="J208" s="30">
        <v>412</v>
      </c>
      <c r="K208" s="31"/>
      <c r="L208" s="23" t="s">
        <v>257</v>
      </c>
      <c r="M208" s="31">
        <v>412</v>
      </c>
      <c r="N208" s="28" t="s">
        <v>283</v>
      </c>
      <c r="O208" s="29" t="s">
        <v>284</v>
      </c>
      <c r="P208" s="32" t="s">
        <v>39</v>
      </c>
      <c r="Q208" s="33">
        <v>129</v>
      </c>
      <c r="R208" s="34"/>
      <c r="S208" s="34"/>
      <c r="T208" s="34"/>
      <c r="U208" s="35"/>
      <c r="V208" s="36">
        <v>419</v>
      </c>
      <c r="W208" s="34"/>
      <c r="X208" s="35"/>
      <c r="Y208" s="36">
        <v>208.80000000000001</v>
      </c>
      <c r="Z208" s="35">
        <v>210.19999999999999</v>
      </c>
      <c r="AA208" s="37">
        <f t="shared" si="3"/>
        <v>49.832935560859191</v>
      </c>
      <c r="AB208" s="16"/>
    </row>
    <row r="209" ht="21.75" hidden="1" customHeight="1">
      <c r="A209" s="8"/>
      <c r="B209" s="26"/>
      <c r="C209" s="40"/>
      <c r="D209" s="41"/>
      <c r="E209" s="42" t="s">
        <v>60</v>
      </c>
      <c r="F209" s="42"/>
      <c r="G209" s="27">
        <v>412</v>
      </c>
      <c r="H209" s="28" t="s">
        <v>49</v>
      </c>
      <c r="I209" s="29" t="s">
        <v>281</v>
      </c>
      <c r="J209" s="30">
        <v>412</v>
      </c>
      <c r="K209" s="31"/>
      <c r="L209" s="23" t="s">
        <v>257</v>
      </c>
      <c r="M209" s="31">
        <v>412</v>
      </c>
      <c r="N209" s="28" t="s">
        <v>283</v>
      </c>
      <c r="O209" s="29" t="s">
        <v>284</v>
      </c>
      <c r="P209" s="32" t="s">
        <v>61</v>
      </c>
      <c r="Q209" s="33">
        <v>244</v>
      </c>
      <c r="R209" s="34"/>
      <c r="S209" s="34"/>
      <c r="T209" s="34"/>
      <c r="U209" s="35"/>
      <c r="V209" s="36">
        <v>478.39999999999998</v>
      </c>
      <c r="W209" s="34"/>
      <c r="X209" s="35"/>
      <c r="Y209" s="36">
        <v>261.60000000000002</v>
      </c>
      <c r="Z209" s="35">
        <v>216.79999999999995</v>
      </c>
      <c r="AA209" s="37">
        <f t="shared" si="3"/>
        <v>54.682274247491648</v>
      </c>
      <c r="AB209" s="16"/>
    </row>
    <row r="210" ht="12.75" hidden="1" customHeight="1">
      <c r="A210" s="8"/>
      <c r="B210" s="26"/>
      <c r="C210" s="38"/>
      <c r="D210" s="39" t="s">
        <v>285</v>
      </c>
      <c r="E210" s="39"/>
      <c r="F210" s="39"/>
      <c r="G210" s="27">
        <v>412</v>
      </c>
      <c r="H210" s="28" t="s">
        <v>49</v>
      </c>
      <c r="I210" s="29" t="s">
        <v>281</v>
      </c>
      <c r="J210" s="30">
        <v>412</v>
      </c>
      <c r="K210" s="31"/>
      <c r="L210" s="23" t="s">
        <v>257</v>
      </c>
      <c r="M210" s="31">
        <v>412</v>
      </c>
      <c r="N210" s="28" t="s">
        <v>286</v>
      </c>
      <c r="O210" s="29" t="s">
        <v>287</v>
      </c>
      <c r="P210" s="32" t="s">
        <v>22</v>
      </c>
      <c r="Q210" s="33" t="s">
        <v>22</v>
      </c>
      <c r="R210" s="34"/>
      <c r="S210" s="34"/>
      <c r="T210" s="34"/>
      <c r="U210" s="35"/>
      <c r="V210" s="36">
        <v>0.5</v>
      </c>
      <c r="W210" s="34"/>
      <c r="X210" s="35"/>
      <c r="Y210" s="36">
        <v>0.5</v>
      </c>
      <c r="Z210" s="35">
        <v>0</v>
      </c>
      <c r="AA210" s="37">
        <f t="shared" si="3"/>
        <v>100</v>
      </c>
      <c r="AB210" s="16"/>
    </row>
    <row r="211" ht="21.75" hidden="1" customHeight="1">
      <c r="A211" s="8"/>
      <c r="B211" s="26"/>
      <c r="C211" s="40"/>
      <c r="D211" s="41"/>
      <c r="E211" s="42" t="s">
        <v>60</v>
      </c>
      <c r="F211" s="42"/>
      <c r="G211" s="27">
        <v>412</v>
      </c>
      <c r="H211" s="28" t="s">
        <v>49</v>
      </c>
      <c r="I211" s="29" t="s">
        <v>281</v>
      </c>
      <c r="J211" s="30">
        <v>412</v>
      </c>
      <c r="K211" s="31"/>
      <c r="L211" s="23" t="s">
        <v>257</v>
      </c>
      <c r="M211" s="31">
        <v>412</v>
      </c>
      <c r="N211" s="28" t="s">
        <v>286</v>
      </c>
      <c r="O211" s="29" t="s">
        <v>287</v>
      </c>
      <c r="P211" s="32" t="s">
        <v>61</v>
      </c>
      <c r="Q211" s="33">
        <v>244</v>
      </c>
      <c r="R211" s="34"/>
      <c r="S211" s="34"/>
      <c r="T211" s="34"/>
      <c r="U211" s="35"/>
      <c r="V211" s="36">
        <v>0.5</v>
      </c>
      <c r="W211" s="34"/>
      <c r="X211" s="35"/>
      <c r="Y211" s="36">
        <v>0.5</v>
      </c>
      <c r="Z211" s="35">
        <v>0</v>
      </c>
      <c r="AA211" s="37">
        <f t="shared" si="3"/>
        <v>100</v>
      </c>
      <c r="AB211" s="16"/>
    </row>
    <row r="212" ht="12.75" hidden="1" customHeight="1">
      <c r="A212" s="8"/>
      <c r="B212" s="26"/>
      <c r="C212" s="38"/>
      <c r="D212" s="39" t="s">
        <v>288</v>
      </c>
      <c r="E212" s="39"/>
      <c r="F212" s="39"/>
      <c r="G212" s="27">
        <v>412</v>
      </c>
      <c r="H212" s="28" t="s">
        <v>49</v>
      </c>
      <c r="I212" s="29" t="s">
        <v>281</v>
      </c>
      <c r="J212" s="30">
        <v>412</v>
      </c>
      <c r="K212" s="31"/>
      <c r="L212" s="23" t="s">
        <v>257</v>
      </c>
      <c r="M212" s="31">
        <v>412</v>
      </c>
      <c r="N212" s="28" t="s">
        <v>289</v>
      </c>
      <c r="O212" s="29" t="s">
        <v>290</v>
      </c>
      <c r="P212" s="32" t="s">
        <v>22</v>
      </c>
      <c r="Q212" s="33" t="s">
        <v>22</v>
      </c>
      <c r="R212" s="34"/>
      <c r="S212" s="34"/>
      <c r="T212" s="34"/>
      <c r="U212" s="35"/>
      <c r="V212" s="36">
        <v>452</v>
      </c>
      <c r="W212" s="34"/>
      <c r="X212" s="35"/>
      <c r="Y212" s="36">
        <v>219.5</v>
      </c>
      <c r="Z212" s="35">
        <v>232.5</v>
      </c>
      <c r="AA212" s="37">
        <f t="shared" si="3"/>
        <v>48.561946902654867</v>
      </c>
      <c r="AB212" s="16"/>
    </row>
    <row r="213" ht="21.75" hidden="1" customHeight="1">
      <c r="A213" s="8"/>
      <c r="B213" s="26"/>
      <c r="C213" s="40"/>
      <c r="D213" s="41"/>
      <c r="E213" s="42" t="s">
        <v>60</v>
      </c>
      <c r="F213" s="42"/>
      <c r="G213" s="27">
        <v>412</v>
      </c>
      <c r="H213" s="28" t="s">
        <v>49</v>
      </c>
      <c r="I213" s="29" t="s">
        <v>281</v>
      </c>
      <c r="J213" s="30">
        <v>412</v>
      </c>
      <c r="K213" s="31"/>
      <c r="L213" s="23" t="s">
        <v>257</v>
      </c>
      <c r="M213" s="31">
        <v>412</v>
      </c>
      <c r="N213" s="28" t="s">
        <v>289</v>
      </c>
      <c r="O213" s="29" t="s">
        <v>290</v>
      </c>
      <c r="P213" s="32" t="s">
        <v>61</v>
      </c>
      <c r="Q213" s="33">
        <v>244</v>
      </c>
      <c r="R213" s="34"/>
      <c r="S213" s="34"/>
      <c r="T213" s="34"/>
      <c r="U213" s="35"/>
      <c r="V213" s="36">
        <v>64.700000000000003</v>
      </c>
      <c r="W213" s="34"/>
      <c r="X213" s="35"/>
      <c r="Y213" s="36">
        <v>13.4</v>
      </c>
      <c r="Z213" s="35">
        <v>51.299999999999997</v>
      </c>
      <c r="AA213" s="37">
        <f t="shared" si="3"/>
        <v>20.710973724884081</v>
      </c>
      <c r="AB213" s="16"/>
    </row>
    <row r="214" ht="12.75" hidden="1" customHeight="1">
      <c r="A214" s="8"/>
      <c r="B214" s="26"/>
      <c r="C214" s="40"/>
      <c r="D214" s="41"/>
      <c r="E214" s="42" t="s">
        <v>264</v>
      </c>
      <c r="F214" s="42"/>
      <c r="G214" s="27">
        <v>412</v>
      </c>
      <c r="H214" s="28" t="s">
        <v>49</v>
      </c>
      <c r="I214" s="29" t="s">
        <v>281</v>
      </c>
      <c r="J214" s="30">
        <v>412</v>
      </c>
      <c r="K214" s="31"/>
      <c r="L214" s="23" t="s">
        <v>257</v>
      </c>
      <c r="M214" s="31">
        <v>412</v>
      </c>
      <c r="N214" s="28" t="s">
        <v>289</v>
      </c>
      <c r="O214" s="29" t="s">
        <v>290</v>
      </c>
      <c r="P214" s="32" t="s">
        <v>265</v>
      </c>
      <c r="Q214" s="33">
        <v>612</v>
      </c>
      <c r="R214" s="34"/>
      <c r="S214" s="34"/>
      <c r="T214" s="34"/>
      <c r="U214" s="35"/>
      <c r="V214" s="36">
        <v>54.299999999999997</v>
      </c>
      <c r="W214" s="34"/>
      <c r="X214" s="35"/>
      <c r="Y214" s="36">
        <v>26</v>
      </c>
      <c r="Z214" s="35">
        <v>28.299999999999997</v>
      </c>
      <c r="AA214" s="37">
        <f t="shared" si="3"/>
        <v>47.882136279926335</v>
      </c>
      <c r="AB214" s="16"/>
    </row>
    <row r="215" ht="12.75" hidden="1" customHeight="1">
      <c r="A215" s="8"/>
      <c r="B215" s="26"/>
      <c r="C215" s="40"/>
      <c r="D215" s="41"/>
      <c r="E215" s="42" t="s">
        <v>207</v>
      </c>
      <c r="F215" s="42"/>
      <c r="G215" s="27">
        <v>412</v>
      </c>
      <c r="H215" s="28" t="s">
        <v>49</v>
      </c>
      <c r="I215" s="29" t="s">
        <v>281</v>
      </c>
      <c r="J215" s="30">
        <v>412</v>
      </c>
      <c r="K215" s="31"/>
      <c r="L215" s="23" t="s">
        <v>257</v>
      </c>
      <c r="M215" s="31">
        <v>412</v>
      </c>
      <c r="N215" s="28" t="s">
        <v>289</v>
      </c>
      <c r="O215" s="29" t="s">
        <v>290</v>
      </c>
      <c r="P215" s="32" t="s">
        <v>208</v>
      </c>
      <c r="Q215" s="33">
        <v>622</v>
      </c>
      <c r="R215" s="34"/>
      <c r="S215" s="34"/>
      <c r="T215" s="34"/>
      <c r="U215" s="35"/>
      <c r="V215" s="36">
        <v>333</v>
      </c>
      <c r="W215" s="34"/>
      <c r="X215" s="35"/>
      <c r="Y215" s="36">
        <v>180.09999999999999</v>
      </c>
      <c r="Z215" s="35">
        <v>152.90000000000001</v>
      </c>
      <c r="AA215" s="37">
        <f t="shared" si="3"/>
        <v>54.084084084084083</v>
      </c>
      <c r="AB215" s="16"/>
    </row>
    <row r="216" ht="12.75" hidden="1" customHeight="1">
      <c r="A216" s="8"/>
      <c r="B216" s="26"/>
      <c r="C216" s="38"/>
      <c r="D216" s="39" t="s">
        <v>291</v>
      </c>
      <c r="E216" s="39"/>
      <c r="F216" s="39"/>
      <c r="G216" s="27">
        <v>412</v>
      </c>
      <c r="H216" s="28" t="s">
        <v>49</v>
      </c>
      <c r="I216" s="29" t="s">
        <v>281</v>
      </c>
      <c r="J216" s="30">
        <v>412</v>
      </c>
      <c r="K216" s="31"/>
      <c r="L216" s="23" t="s">
        <v>257</v>
      </c>
      <c r="M216" s="31">
        <v>412</v>
      </c>
      <c r="N216" s="28" t="s">
        <v>292</v>
      </c>
      <c r="O216" s="29" t="s">
        <v>293</v>
      </c>
      <c r="P216" s="32" t="s">
        <v>22</v>
      </c>
      <c r="Q216" s="33" t="s">
        <v>22</v>
      </c>
      <c r="R216" s="34"/>
      <c r="S216" s="34"/>
      <c r="T216" s="34"/>
      <c r="U216" s="35"/>
      <c r="V216" s="36">
        <v>4</v>
      </c>
      <c r="W216" s="34"/>
      <c r="X216" s="35"/>
      <c r="Y216" s="36">
        <v>4</v>
      </c>
      <c r="Z216" s="35">
        <v>0</v>
      </c>
      <c r="AA216" s="37">
        <f t="shared" si="3"/>
        <v>100</v>
      </c>
      <c r="AB216" s="16"/>
    </row>
    <row r="217" ht="21.75" hidden="1" customHeight="1">
      <c r="A217" s="8"/>
      <c r="B217" s="26"/>
      <c r="C217" s="40"/>
      <c r="D217" s="41"/>
      <c r="E217" s="42" t="s">
        <v>60</v>
      </c>
      <c r="F217" s="42"/>
      <c r="G217" s="27">
        <v>412</v>
      </c>
      <c r="H217" s="28" t="s">
        <v>49</v>
      </c>
      <c r="I217" s="29" t="s">
        <v>281</v>
      </c>
      <c r="J217" s="30">
        <v>412</v>
      </c>
      <c r="K217" s="31"/>
      <c r="L217" s="23" t="s">
        <v>257</v>
      </c>
      <c r="M217" s="31">
        <v>412</v>
      </c>
      <c r="N217" s="28" t="s">
        <v>292</v>
      </c>
      <c r="O217" s="29" t="s">
        <v>293</v>
      </c>
      <c r="P217" s="32" t="s">
        <v>61</v>
      </c>
      <c r="Q217" s="33">
        <v>244</v>
      </c>
      <c r="R217" s="34"/>
      <c r="S217" s="34"/>
      <c r="T217" s="34"/>
      <c r="U217" s="35"/>
      <c r="V217" s="36">
        <v>4</v>
      </c>
      <c r="W217" s="34"/>
      <c r="X217" s="35"/>
      <c r="Y217" s="36">
        <v>4</v>
      </c>
      <c r="Z217" s="35">
        <v>0</v>
      </c>
      <c r="AA217" s="37">
        <f t="shared" si="3"/>
        <v>100</v>
      </c>
      <c r="AB217" s="16"/>
    </row>
    <row r="218" ht="21.75" hidden="1" customHeight="1">
      <c r="A218" s="8"/>
      <c r="B218" s="26"/>
      <c r="C218" s="38"/>
      <c r="D218" s="39" t="s">
        <v>294</v>
      </c>
      <c r="E218" s="39"/>
      <c r="F218" s="39"/>
      <c r="G218" s="27">
        <v>412</v>
      </c>
      <c r="H218" s="28" t="s">
        <v>49</v>
      </c>
      <c r="I218" s="29" t="s">
        <v>281</v>
      </c>
      <c r="J218" s="30">
        <v>412</v>
      </c>
      <c r="K218" s="31"/>
      <c r="L218" s="23" t="s">
        <v>257</v>
      </c>
      <c r="M218" s="31">
        <v>412</v>
      </c>
      <c r="N218" s="28" t="s">
        <v>295</v>
      </c>
      <c r="O218" s="29" t="s">
        <v>296</v>
      </c>
      <c r="P218" s="32" t="s">
        <v>22</v>
      </c>
      <c r="Q218" s="33" t="s">
        <v>22</v>
      </c>
      <c r="R218" s="34"/>
      <c r="S218" s="34"/>
      <c r="T218" s="34"/>
      <c r="U218" s="35"/>
      <c r="V218" s="36">
        <v>200</v>
      </c>
      <c r="W218" s="34"/>
      <c r="X218" s="35"/>
      <c r="Y218" s="36">
        <v>0</v>
      </c>
      <c r="Z218" s="35">
        <v>200</v>
      </c>
      <c r="AA218" s="37">
        <f t="shared" si="3"/>
        <v>0</v>
      </c>
      <c r="AB218" s="16"/>
    </row>
    <row r="219" ht="12.75" hidden="1" customHeight="1">
      <c r="A219" s="8"/>
      <c r="B219" s="26"/>
      <c r="C219" s="40"/>
      <c r="D219" s="41"/>
      <c r="E219" s="42" t="s">
        <v>297</v>
      </c>
      <c r="F219" s="42"/>
      <c r="G219" s="27">
        <v>412</v>
      </c>
      <c r="H219" s="28" t="s">
        <v>49</v>
      </c>
      <c r="I219" s="29" t="s">
        <v>281</v>
      </c>
      <c r="J219" s="30">
        <v>412</v>
      </c>
      <c r="K219" s="31"/>
      <c r="L219" s="23" t="s">
        <v>257</v>
      </c>
      <c r="M219" s="31">
        <v>412</v>
      </c>
      <c r="N219" s="28" t="s">
        <v>295</v>
      </c>
      <c r="O219" s="29" t="s">
        <v>296</v>
      </c>
      <c r="P219" s="32" t="s">
        <v>298</v>
      </c>
      <c r="Q219" s="33">
        <v>633</v>
      </c>
      <c r="R219" s="34"/>
      <c r="S219" s="34"/>
      <c r="T219" s="34"/>
      <c r="U219" s="35"/>
      <c r="V219" s="36">
        <v>200</v>
      </c>
      <c r="W219" s="34"/>
      <c r="X219" s="35"/>
      <c r="Y219" s="36">
        <v>0</v>
      </c>
      <c r="Z219" s="35">
        <v>200</v>
      </c>
      <c r="AA219" s="37">
        <f t="shared" si="3"/>
        <v>0</v>
      </c>
      <c r="AB219" s="16"/>
    </row>
    <row r="220" ht="12.75" hidden="1" customHeight="1">
      <c r="A220" s="8"/>
      <c r="B220" s="26"/>
      <c r="C220" s="38"/>
      <c r="D220" s="39" t="s">
        <v>85</v>
      </c>
      <c r="E220" s="39"/>
      <c r="F220" s="39"/>
      <c r="G220" s="27">
        <v>412</v>
      </c>
      <c r="H220" s="28" t="s">
        <v>49</v>
      </c>
      <c r="I220" s="29" t="s">
        <v>281</v>
      </c>
      <c r="J220" s="30">
        <v>412</v>
      </c>
      <c r="K220" s="31"/>
      <c r="L220" s="23" t="s">
        <v>257</v>
      </c>
      <c r="M220" s="31">
        <v>412</v>
      </c>
      <c r="N220" s="28" t="s">
        <v>86</v>
      </c>
      <c r="O220" s="29" t="s">
        <v>87</v>
      </c>
      <c r="P220" s="32" t="s">
        <v>22</v>
      </c>
      <c r="Q220" s="33" t="s">
        <v>22</v>
      </c>
      <c r="R220" s="34"/>
      <c r="S220" s="34"/>
      <c r="T220" s="34"/>
      <c r="U220" s="35"/>
      <c r="V220" s="36">
        <v>225</v>
      </c>
      <c r="W220" s="34"/>
      <c r="X220" s="35"/>
      <c r="Y220" s="36">
        <v>55</v>
      </c>
      <c r="Z220" s="35">
        <v>170</v>
      </c>
      <c r="AA220" s="37">
        <f t="shared" si="3"/>
        <v>24.444444444444443</v>
      </c>
      <c r="AB220" s="16"/>
    </row>
    <row r="221" ht="21.75" hidden="1" customHeight="1">
      <c r="A221" s="8"/>
      <c r="B221" s="26"/>
      <c r="C221" s="40"/>
      <c r="D221" s="41"/>
      <c r="E221" s="42" t="s">
        <v>60</v>
      </c>
      <c r="F221" s="42"/>
      <c r="G221" s="27">
        <v>412</v>
      </c>
      <c r="H221" s="28" t="s">
        <v>49</v>
      </c>
      <c r="I221" s="29" t="s">
        <v>281</v>
      </c>
      <c r="J221" s="30">
        <v>412</v>
      </c>
      <c r="K221" s="31"/>
      <c r="L221" s="23" t="s">
        <v>257</v>
      </c>
      <c r="M221" s="31">
        <v>412</v>
      </c>
      <c r="N221" s="28" t="s">
        <v>86</v>
      </c>
      <c r="O221" s="29" t="s">
        <v>87</v>
      </c>
      <c r="P221" s="32" t="s">
        <v>61</v>
      </c>
      <c r="Q221" s="33">
        <v>244</v>
      </c>
      <c r="R221" s="34"/>
      <c r="S221" s="34"/>
      <c r="T221" s="34"/>
      <c r="U221" s="35"/>
      <c r="V221" s="36">
        <v>225</v>
      </c>
      <c r="W221" s="34"/>
      <c r="X221" s="35"/>
      <c r="Y221" s="36">
        <v>55</v>
      </c>
      <c r="Z221" s="35">
        <v>170</v>
      </c>
      <c r="AA221" s="37">
        <f t="shared" si="3"/>
        <v>24.444444444444443</v>
      </c>
      <c r="AB221" s="16"/>
    </row>
    <row r="222" ht="21.75" hidden="1" customHeight="1">
      <c r="A222" s="8"/>
      <c r="B222" s="26"/>
      <c r="C222" s="38"/>
      <c r="D222" s="39" t="s">
        <v>299</v>
      </c>
      <c r="E222" s="39"/>
      <c r="F222" s="39"/>
      <c r="G222" s="27">
        <v>412</v>
      </c>
      <c r="H222" s="28" t="s">
        <v>49</v>
      </c>
      <c r="I222" s="29" t="s">
        <v>281</v>
      </c>
      <c r="J222" s="30">
        <v>412</v>
      </c>
      <c r="K222" s="31"/>
      <c r="L222" s="23" t="s">
        <v>257</v>
      </c>
      <c r="M222" s="31">
        <v>412</v>
      </c>
      <c r="N222" s="28" t="s">
        <v>300</v>
      </c>
      <c r="O222" s="29" t="s">
        <v>301</v>
      </c>
      <c r="P222" s="32" t="s">
        <v>22</v>
      </c>
      <c r="Q222" s="33" t="s">
        <v>22</v>
      </c>
      <c r="R222" s="34"/>
      <c r="S222" s="34"/>
      <c r="T222" s="34"/>
      <c r="U222" s="35"/>
      <c r="V222" s="36">
        <v>336.19999999999999</v>
      </c>
      <c r="W222" s="34"/>
      <c r="X222" s="35"/>
      <c r="Y222" s="36">
        <v>143.90000000000001</v>
      </c>
      <c r="Z222" s="35">
        <v>192.30000000000001</v>
      </c>
      <c r="AA222" s="37">
        <f t="shared" si="3"/>
        <v>42.801903628792388</v>
      </c>
      <c r="AB222" s="16"/>
    </row>
    <row r="223" ht="21.75" hidden="1" customHeight="1">
      <c r="A223" s="8"/>
      <c r="B223" s="26"/>
      <c r="C223" s="40"/>
      <c r="D223" s="41"/>
      <c r="E223" s="42" t="s">
        <v>60</v>
      </c>
      <c r="F223" s="42"/>
      <c r="G223" s="27">
        <v>412</v>
      </c>
      <c r="H223" s="28" t="s">
        <v>49</v>
      </c>
      <c r="I223" s="29" t="s">
        <v>281</v>
      </c>
      <c r="J223" s="30">
        <v>412</v>
      </c>
      <c r="K223" s="31"/>
      <c r="L223" s="23" t="s">
        <v>257</v>
      </c>
      <c r="M223" s="31">
        <v>412</v>
      </c>
      <c r="N223" s="28" t="s">
        <v>300</v>
      </c>
      <c r="O223" s="29" t="s">
        <v>301</v>
      </c>
      <c r="P223" s="32" t="s">
        <v>61</v>
      </c>
      <c r="Q223" s="33">
        <v>244</v>
      </c>
      <c r="R223" s="34"/>
      <c r="S223" s="34"/>
      <c r="T223" s="34"/>
      <c r="U223" s="35"/>
      <c r="V223" s="36">
        <v>336.19999999999999</v>
      </c>
      <c r="W223" s="34"/>
      <c r="X223" s="35"/>
      <c r="Y223" s="36">
        <v>143.90000000000001</v>
      </c>
      <c r="Z223" s="35">
        <v>192.30000000000001</v>
      </c>
      <c r="AA223" s="37">
        <f t="shared" si="3"/>
        <v>42.801903628792388</v>
      </c>
      <c r="AB223" s="16"/>
    </row>
    <row r="224" ht="12.75" hidden="1" customHeight="1">
      <c r="A224" s="8"/>
      <c r="B224" s="26"/>
      <c r="C224" s="38"/>
      <c r="D224" s="39" t="s">
        <v>302</v>
      </c>
      <c r="E224" s="39"/>
      <c r="F224" s="39"/>
      <c r="G224" s="27">
        <v>412</v>
      </c>
      <c r="H224" s="28" t="s">
        <v>49</v>
      </c>
      <c r="I224" s="29" t="s">
        <v>281</v>
      </c>
      <c r="J224" s="30">
        <v>412</v>
      </c>
      <c r="K224" s="31"/>
      <c r="L224" s="23" t="s">
        <v>257</v>
      </c>
      <c r="M224" s="31">
        <v>412</v>
      </c>
      <c r="N224" s="28" t="s">
        <v>303</v>
      </c>
      <c r="O224" s="29" t="s">
        <v>304</v>
      </c>
      <c r="P224" s="32" t="s">
        <v>22</v>
      </c>
      <c r="Q224" s="33" t="s">
        <v>22</v>
      </c>
      <c r="R224" s="34"/>
      <c r="S224" s="34"/>
      <c r="T224" s="34"/>
      <c r="U224" s="35"/>
      <c r="V224" s="36">
        <v>0</v>
      </c>
      <c r="W224" s="34"/>
      <c r="X224" s="35"/>
      <c r="Y224" s="36">
        <v>0</v>
      </c>
      <c r="Z224" s="35">
        <v>0</v>
      </c>
      <c r="AA224" s="37" t="e">
        <f t="shared" si="3"/>
        <v>#DIV/0!</v>
      </c>
      <c r="AB224" s="16"/>
    </row>
    <row r="225" ht="21.75" hidden="1" customHeight="1">
      <c r="A225" s="8"/>
      <c r="B225" s="26"/>
      <c r="C225" s="40"/>
      <c r="D225" s="41"/>
      <c r="E225" s="42" t="s">
        <v>60</v>
      </c>
      <c r="F225" s="42"/>
      <c r="G225" s="27">
        <v>412</v>
      </c>
      <c r="H225" s="28" t="s">
        <v>49</v>
      </c>
      <c r="I225" s="29" t="s">
        <v>281</v>
      </c>
      <c r="J225" s="30">
        <v>412</v>
      </c>
      <c r="K225" s="31"/>
      <c r="L225" s="23" t="s">
        <v>257</v>
      </c>
      <c r="M225" s="31">
        <v>412</v>
      </c>
      <c r="N225" s="28" t="s">
        <v>303</v>
      </c>
      <c r="O225" s="29" t="s">
        <v>304</v>
      </c>
      <c r="P225" s="32" t="s">
        <v>61</v>
      </c>
      <c r="Q225" s="33">
        <v>244</v>
      </c>
      <c r="R225" s="34"/>
      <c r="S225" s="34"/>
      <c r="T225" s="34"/>
      <c r="U225" s="35"/>
      <c r="V225" s="36">
        <v>0</v>
      </c>
      <c r="W225" s="34"/>
      <c r="X225" s="35"/>
      <c r="Y225" s="36">
        <v>0</v>
      </c>
      <c r="Z225" s="35">
        <v>0</v>
      </c>
      <c r="AA225" s="37" t="e">
        <f t="shared" si="3"/>
        <v>#DIV/0!</v>
      </c>
      <c r="AB225" s="16"/>
    </row>
    <row r="226" ht="21.75" hidden="1" customHeight="1">
      <c r="A226" s="8"/>
      <c r="B226" s="26"/>
      <c r="C226" s="38"/>
      <c r="D226" s="39" t="s">
        <v>305</v>
      </c>
      <c r="E226" s="39"/>
      <c r="F226" s="39"/>
      <c r="G226" s="27">
        <v>412</v>
      </c>
      <c r="H226" s="28" t="s">
        <v>49</v>
      </c>
      <c r="I226" s="29" t="s">
        <v>281</v>
      </c>
      <c r="J226" s="30">
        <v>412</v>
      </c>
      <c r="K226" s="31"/>
      <c r="L226" s="23" t="s">
        <v>257</v>
      </c>
      <c r="M226" s="31">
        <v>412</v>
      </c>
      <c r="N226" s="28" t="s">
        <v>306</v>
      </c>
      <c r="O226" s="29" t="s">
        <v>307</v>
      </c>
      <c r="P226" s="32" t="s">
        <v>22</v>
      </c>
      <c r="Q226" s="33" t="s">
        <v>22</v>
      </c>
      <c r="R226" s="34"/>
      <c r="S226" s="34"/>
      <c r="T226" s="34"/>
      <c r="U226" s="35"/>
      <c r="V226" s="36">
        <v>0</v>
      </c>
      <c r="W226" s="34"/>
      <c r="X226" s="35"/>
      <c r="Y226" s="36">
        <v>0</v>
      </c>
      <c r="Z226" s="35">
        <v>0</v>
      </c>
      <c r="AA226" s="37" t="e">
        <f t="shared" si="3"/>
        <v>#DIV/0!</v>
      </c>
      <c r="AB226" s="16"/>
    </row>
    <row r="227" ht="21.75" hidden="1" customHeight="1">
      <c r="A227" s="8"/>
      <c r="B227" s="26"/>
      <c r="C227" s="40"/>
      <c r="D227" s="41"/>
      <c r="E227" s="42" t="s">
        <v>60</v>
      </c>
      <c r="F227" s="42"/>
      <c r="G227" s="27">
        <v>412</v>
      </c>
      <c r="H227" s="28" t="s">
        <v>49</v>
      </c>
      <c r="I227" s="29" t="s">
        <v>281</v>
      </c>
      <c r="J227" s="30">
        <v>412</v>
      </c>
      <c r="K227" s="31"/>
      <c r="L227" s="23" t="s">
        <v>257</v>
      </c>
      <c r="M227" s="31">
        <v>412</v>
      </c>
      <c r="N227" s="28" t="s">
        <v>306</v>
      </c>
      <c r="O227" s="29" t="s">
        <v>307</v>
      </c>
      <c r="P227" s="32" t="s">
        <v>61</v>
      </c>
      <c r="Q227" s="33">
        <v>244</v>
      </c>
      <c r="R227" s="34"/>
      <c r="S227" s="34"/>
      <c r="T227" s="34"/>
      <c r="U227" s="35"/>
      <c r="V227" s="36">
        <v>0</v>
      </c>
      <c r="W227" s="34"/>
      <c r="X227" s="35"/>
      <c r="Y227" s="36">
        <v>0</v>
      </c>
      <c r="Z227" s="35">
        <v>0</v>
      </c>
      <c r="AA227" s="37" t="e">
        <f t="shared" si="3"/>
        <v>#DIV/0!</v>
      </c>
      <c r="AB227" s="16"/>
    </row>
    <row r="228" ht="12.75" hidden="1" customHeight="1">
      <c r="A228" s="8"/>
      <c r="B228" s="26"/>
      <c r="C228" s="38"/>
      <c r="D228" s="39" t="s">
        <v>308</v>
      </c>
      <c r="E228" s="39"/>
      <c r="F228" s="39"/>
      <c r="G228" s="27">
        <v>412</v>
      </c>
      <c r="H228" s="28" t="s">
        <v>49</v>
      </c>
      <c r="I228" s="29" t="s">
        <v>281</v>
      </c>
      <c r="J228" s="30">
        <v>412</v>
      </c>
      <c r="K228" s="31"/>
      <c r="L228" s="23" t="s">
        <v>257</v>
      </c>
      <c r="M228" s="31">
        <v>412</v>
      </c>
      <c r="N228" s="28" t="s">
        <v>309</v>
      </c>
      <c r="O228" s="29" t="s">
        <v>310</v>
      </c>
      <c r="P228" s="32" t="s">
        <v>22</v>
      </c>
      <c r="Q228" s="33" t="s">
        <v>22</v>
      </c>
      <c r="R228" s="34"/>
      <c r="S228" s="34"/>
      <c r="T228" s="34"/>
      <c r="U228" s="35"/>
      <c r="V228" s="36">
        <v>3145.5999999999999</v>
      </c>
      <c r="W228" s="34"/>
      <c r="X228" s="35"/>
      <c r="Y228" s="36">
        <v>0</v>
      </c>
      <c r="Z228" s="35">
        <v>3145.5999999999999</v>
      </c>
      <c r="AA228" s="37">
        <f t="shared" si="3"/>
        <v>0</v>
      </c>
      <c r="AB228" s="16"/>
    </row>
    <row r="229" ht="21.75" hidden="1" customHeight="1">
      <c r="A229" s="8"/>
      <c r="B229" s="26"/>
      <c r="C229" s="40"/>
      <c r="D229" s="41"/>
      <c r="E229" s="42" t="s">
        <v>60</v>
      </c>
      <c r="F229" s="42"/>
      <c r="G229" s="27">
        <v>412</v>
      </c>
      <c r="H229" s="28" t="s">
        <v>49</v>
      </c>
      <c r="I229" s="29" t="s">
        <v>281</v>
      </c>
      <c r="J229" s="30">
        <v>412</v>
      </c>
      <c r="K229" s="31"/>
      <c r="L229" s="23" t="s">
        <v>257</v>
      </c>
      <c r="M229" s="31">
        <v>412</v>
      </c>
      <c r="N229" s="28" t="s">
        <v>309</v>
      </c>
      <c r="O229" s="29" t="s">
        <v>310</v>
      </c>
      <c r="P229" s="32" t="s">
        <v>61</v>
      </c>
      <c r="Q229" s="33">
        <v>244</v>
      </c>
      <c r="R229" s="34"/>
      <c r="S229" s="34"/>
      <c r="T229" s="34"/>
      <c r="U229" s="35"/>
      <c r="V229" s="36">
        <v>3145.5999999999999</v>
      </c>
      <c r="W229" s="34"/>
      <c r="X229" s="35"/>
      <c r="Y229" s="36">
        <v>0</v>
      </c>
      <c r="Z229" s="35">
        <v>3145.5999999999999</v>
      </c>
      <c r="AA229" s="37">
        <f t="shared" si="3"/>
        <v>0</v>
      </c>
      <c r="AB229" s="16"/>
    </row>
    <row r="230" ht="21.75" hidden="1" customHeight="1">
      <c r="A230" s="8"/>
      <c r="B230" s="26"/>
      <c r="C230" s="38"/>
      <c r="D230" s="39" t="s">
        <v>311</v>
      </c>
      <c r="E230" s="39"/>
      <c r="F230" s="39"/>
      <c r="G230" s="27">
        <v>412</v>
      </c>
      <c r="H230" s="28" t="s">
        <v>49</v>
      </c>
      <c r="I230" s="29" t="s">
        <v>281</v>
      </c>
      <c r="J230" s="30">
        <v>412</v>
      </c>
      <c r="K230" s="31"/>
      <c r="L230" s="23" t="s">
        <v>257</v>
      </c>
      <c r="M230" s="31">
        <v>412</v>
      </c>
      <c r="N230" s="28" t="s">
        <v>312</v>
      </c>
      <c r="O230" s="29" t="s">
        <v>313</v>
      </c>
      <c r="P230" s="32" t="s">
        <v>22</v>
      </c>
      <c r="Q230" s="33" t="s">
        <v>22</v>
      </c>
      <c r="R230" s="34"/>
      <c r="S230" s="34"/>
      <c r="T230" s="34"/>
      <c r="U230" s="35"/>
      <c r="V230" s="36">
        <v>236.80000000000001</v>
      </c>
      <c r="W230" s="34"/>
      <c r="X230" s="35"/>
      <c r="Y230" s="36">
        <v>220.09999999999999</v>
      </c>
      <c r="Z230" s="35">
        <v>16.700000000000017</v>
      </c>
      <c r="AA230" s="37">
        <f t="shared" si="3"/>
        <v>92.94763513513513</v>
      </c>
      <c r="AB230" s="16"/>
    </row>
    <row r="231" ht="21.75" hidden="1" customHeight="1">
      <c r="A231" s="8"/>
      <c r="B231" s="26"/>
      <c r="C231" s="40"/>
      <c r="D231" s="41"/>
      <c r="E231" s="42" t="s">
        <v>60</v>
      </c>
      <c r="F231" s="42"/>
      <c r="G231" s="27">
        <v>412</v>
      </c>
      <c r="H231" s="28" t="s">
        <v>49</v>
      </c>
      <c r="I231" s="29" t="s">
        <v>281</v>
      </c>
      <c r="J231" s="30">
        <v>412</v>
      </c>
      <c r="K231" s="31"/>
      <c r="L231" s="23" t="s">
        <v>257</v>
      </c>
      <c r="M231" s="31">
        <v>412</v>
      </c>
      <c r="N231" s="28" t="s">
        <v>312</v>
      </c>
      <c r="O231" s="29" t="s">
        <v>313</v>
      </c>
      <c r="P231" s="32" t="s">
        <v>61</v>
      </c>
      <c r="Q231" s="33">
        <v>244</v>
      </c>
      <c r="R231" s="34"/>
      <c r="S231" s="34"/>
      <c r="T231" s="34"/>
      <c r="U231" s="35"/>
      <c r="V231" s="36">
        <v>236.80000000000001</v>
      </c>
      <c r="W231" s="34"/>
      <c r="X231" s="35"/>
      <c r="Y231" s="36">
        <v>220.09999999999999</v>
      </c>
      <c r="Z231" s="35">
        <v>16.700000000000017</v>
      </c>
      <c r="AA231" s="37">
        <f t="shared" si="3"/>
        <v>92.94763513513513</v>
      </c>
      <c r="AB231" s="16"/>
    </row>
    <row r="232" ht="12.75" hidden="1" customHeight="1">
      <c r="A232" s="8"/>
      <c r="B232" s="26"/>
      <c r="C232" s="38"/>
      <c r="D232" s="39" t="s">
        <v>314</v>
      </c>
      <c r="E232" s="39"/>
      <c r="F232" s="39"/>
      <c r="G232" s="27">
        <v>412</v>
      </c>
      <c r="H232" s="28" t="s">
        <v>49</v>
      </c>
      <c r="I232" s="29" t="s">
        <v>281</v>
      </c>
      <c r="J232" s="30">
        <v>412</v>
      </c>
      <c r="K232" s="31"/>
      <c r="L232" s="23" t="s">
        <v>257</v>
      </c>
      <c r="M232" s="31">
        <v>412</v>
      </c>
      <c r="N232" s="28" t="s">
        <v>315</v>
      </c>
      <c r="O232" s="29" t="s">
        <v>316</v>
      </c>
      <c r="P232" s="32" t="s">
        <v>22</v>
      </c>
      <c r="Q232" s="33" t="s">
        <v>22</v>
      </c>
      <c r="R232" s="34"/>
      <c r="S232" s="34"/>
      <c r="T232" s="34"/>
      <c r="U232" s="35"/>
      <c r="V232" s="36">
        <v>137.5</v>
      </c>
      <c r="W232" s="34"/>
      <c r="X232" s="35"/>
      <c r="Y232" s="36">
        <v>0</v>
      </c>
      <c r="Z232" s="35">
        <v>137.5</v>
      </c>
      <c r="AA232" s="37">
        <f t="shared" si="3"/>
        <v>0</v>
      </c>
      <c r="AB232" s="16"/>
    </row>
    <row r="233" ht="21.75" hidden="1" customHeight="1">
      <c r="A233" s="8"/>
      <c r="B233" s="26"/>
      <c r="C233" s="40"/>
      <c r="D233" s="41"/>
      <c r="E233" s="42" t="s">
        <v>60</v>
      </c>
      <c r="F233" s="42"/>
      <c r="G233" s="27">
        <v>412</v>
      </c>
      <c r="H233" s="28" t="s">
        <v>49</v>
      </c>
      <c r="I233" s="29" t="s">
        <v>281</v>
      </c>
      <c r="J233" s="30">
        <v>412</v>
      </c>
      <c r="K233" s="31"/>
      <c r="L233" s="23" t="s">
        <v>257</v>
      </c>
      <c r="M233" s="31">
        <v>412</v>
      </c>
      <c r="N233" s="28" t="s">
        <v>315</v>
      </c>
      <c r="O233" s="29" t="s">
        <v>316</v>
      </c>
      <c r="P233" s="32" t="s">
        <v>61</v>
      </c>
      <c r="Q233" s="33">
        <v>244</v>
      </c>
      <c r="R233" s="34"/>
      <c r="S233" s="34"/>
      <c r="T233" s="34"/>
      <c r="U233" s="35"/>
      <c r="V233" s="36">
        <v>137.5</v>
      </c>
      <c r="W233" s="34"/>
      <c r="X233" s="35"/>
      <c r="Y233" s="36">
        <v>0</v>
      </c>
      <c r="Z233" s="35">
        <v>137.5</v>
      </c>
      <c r="AA233" s="37">
        <f t="shared" si="3"/>
        <v>0</v>
      </c>
      <c r="AB233" s="16"/>
    </row>
    <row r="234" ht="21.75" hidden="1" customHeight="1">
      <c r="A234" s="8"/>
      <c r="B234" s="26"/>
      <c r="C234" s="38"/>
      <c r="D234" s="39" t="s">
        <v>317</v>
      </c>
      <c r="E234" s="39"/>
      <c r="F234" s="39"/>
      <c r="G234" s="27">
        <v>412</v>
      </c>
      <c r="H234" s="28" t="s">
        <v>49</v>
      </c>
      <c r="I234" s="29" t="s">
        <v>281</v>
      </c>
      <c r="J234" s="30">
        <v>412</v>
      </c>
      <c r="K234" s="31"/>
      <c r="L234" s="23" t="s">
        <v>257</v>
      </c>
      <c r="M234" s="31">
        <v>412</v>
      </c>
      <c r="N234" s="28" t="s">
        <v>318</v>
      </c>
      <c r="O234" s="29" t="s">
        <v>319</v>
      </c>
      <c r="P234" s="32" t="s">
        <v>22</v>
      </c>
      <c r="Q234" s="33" t="s">
        <v>22</v>
      </c>
      <c r="R234" s="34"/>
      <c r="S234" s="34"/>
      <c r="T234" s="34"/>
      <c r="U234" s="35"/>
      <c r="V234" s="36">
        <v>59614.199999999997</v>
      </c>
      <c r="W234" s="34"/>
      <c r="X234" s="35"/>
      <c r="Y234" s="36">
        <v>30123.900000000001</v>
      </c>
      <c r="Z234" s="35">
        <v>29490.299999999996</v>
      </c>
      <c r="AA234" s="37">
        <f t="shared" si="3"/>
        <v>50.531417011383198</v>
      </c>
      <c r="AB234" s="16"/>
    </row>
    <row r="235" ht="12.75" hidden="1" customHeight="1">
      <c r="A235" s="8"/>
      <c r="B235" s="26"/>
      <c r="C235" s="40"/>
      <c r="D235" s="41"/>
      <c r="E235" s="42" t="s">
        <v>115</v>
      </c>
      <c r="F235" s="42"/>
      <c r="G235" s="27">
        <v>412</v>
      </c>
      <c r="H235" s="28" t="s">
        <v>49</v>
      </c>
      <c r="I235" s="29" t="s">
        <v>281</v>
      </c>
      <c r="J235" s="30">
        <v>412</v>
      </c>
      <c r="K235" s="31"/>
      <c r="L235" s="23" t="s">
        <v>257</v>
      </c>
      <c r="M235" s="31">
        <v>412</v>
      </c>
      <c r="N235" s="28" t="s">
        <v>318</v>
      </c>
      <c r="O235" s="29" t="s">
        <v>319</v>
      </c>
      <c r="P235" s="32" t="s">
        <v>116</v>
      </c>
      <c r="Q235" s="33">
        <v>111</v>
      </c>
      <c r="R235" s="34"/>
      <c r="S235" s="34"/>
      <c r="T235" s="34"/>
      <c r="U235" s="35"/>
      <c r="V235" s="36">
        <v>41750.099999999999</v>
      </c>
      <c r="W235" s="34"/>
      <c r="X235" s="35"/>
      <c r="Y235" s="36">
        <v>20693.099999999999</v>
      </c>
      <c r="Z235" s="35">
        <v>21057</v>
      </c>
      <c r="AA235" s="37">
        <f t="shared" si="3"/>
        <v>49.564192660616378</v>
      </c>
      <c r="AB235" s="16"/>
    </row>
    <row r="236" ht="12.75" hidden="1" customHeight="1">
      <c r="A236" s="8"/>
      <c r="B236" s="26"/>
      <c r="C236" s="40"/>
      <c r="D236" s="41"/>
      <c r="E236" s="42" t="s">
        <v>117</v>
      </c>
      <c r="F236" s="42"/>
      <c r="G236" s="27">
        <v>412</v>
      </c>
      <c r="H236" s="28" t="s">
        <v>49</v>
      </c>
      <c r="I236" s="29" t="s">
        <v>281</v>
      </c>
      <c r="J236" s="30">
        <v>412</v>
      </c>
      <c r="K236" s="31"/>
      <c r="L236" s="23" t="s">
        <v>257</v>
      </c>
      <c r="M236" s="31">
        <v>412</v>
      </c>
      <c r="N236" s="28" t="s">
        <v>318</v>
      </c>
      <c r="O236" s="29" t="s">
        <v>319</v>
      </c>
      <c r="P236" s="32" t="s">
        <v>118</v>
      </c>
      <c r="Q236" s="33">
        <v>112</v>
      </c>
      <c r="R236" s="34"/>
      <c r="S236" s="34"/>
      <c r="T236" s="34"/>
      <c r="U236" s="35"/>
      <c r="V236" s="36">
        <v>544.29999999999995</v>
      </c>
      <c r="W236" s="34"/>
      <c r="X236" s="35"/>
      <c r="Y236" s="36">
        <v>102.3</v>
      </c>
      <c r="Z236" s="35">
        <v>441.99999999999994</v>
      </c>
      <c r="AA236" s="37">
        <f t="shared" si="3"/>
        <v>18.794782289178762</v>
      </c>
      <c r="AB236" s="16"/>
    </row>
    <row r="237" ht="21.75" hidden="1" customHeight="1">
      <c r="A237" s="8"/>
      <c r="B237" s="26"/>
      <c r="C237" s="40"/>
      <c r="D237" s="41"/>
      <c r="E237" s="42" t="s">
        <v>119</v>
      </c>
      <c r="F237" s="42"/>
      <c r="G237" s="27">
        <v>412</v>
      </c>
      <c r="H237" s="28" t="s">
        <v>49</v>
      </c>
      <c r="I237" s="29" t="s">
        <v>281</v>
      </c>
      <c r="J237" s="30">
        <v>412</v>
      </c>
      <c r="K237" s="31"/>
      <c r="L237" s="23" t="s">
        <v>257</v>
      </c>
      <c r="M237" s="31">
        <v>412</v>
      </c>
      <c r="N237" s="28" t="s">
        <v>318</v>
      </c>
      <c r="O237" s="29" t="s">
        <v>319</v>
      </c>
      <c r="P237" s="32" t="s">
        <v>120</v>
      </c>
      <c r="Q237" s="33">
        <v>119</v>
      </c>
      <c r="R237" s="34"/>
      <c r="S237" s="34"/>
      <c r="T237" s="34"/>
      <c r="U237" s="35"/>
      <c r="V237" s="36">
        <v>12544.299999999999</v>
      </c>
      <c r="W237" s="34"/>
      <c r="X237" s="35"/>
      <c r="Y237" s="36">
        <v>5529</v>
      </c>
      <c r="Z237" s="35">
        <v>7015.2999999999993</v>
      </c>
      <c r="AA237" s="37">
        <f t="shared" si="3"/>
        <v>44.075795381169137</v>
      </c>
      <c r="AB237" s="16"/>
    </row>
    <row r="238" ht="21.75" hidden="1" customHeight="1">
      <c r="A238" s="8"/>
      <c r="B238" s="26"/>
      <c r="C238" s="40"/>
      <c r="D238" s="41"/>
      <c r="E238" s="42" t="s">
        <v>60</v>
      </c>
      <c r="F238" s="42"/>
      <c r="G238" s="27">
        <v>412</v>
      </c>
      <c r="H238" s="28" t="s">
        <v>49</v>
      </c>
      <c r="I238" s="29" t="s">
        <v>281</v>
      </c>
      <c r="J238" s="30">
        <v>412</v>
      </c>
      <c r="K238" s="31"/>
      <c r="L238" s="23" t="s">
        <v>257</v>
      </c>
      <c r="M238" s="31">
        <v>412</v>
      </c>
      <c r="N238" s="28" t="s">
        <v>318</v>
      </c>
      <c r="O238" s="29" t="s">
        <v>319</v>
      </c>
      <c r="P238" s="32" t="s">
        <v>61</v>
      </c>
      <c r="Q238" s="33">
        <v>244</v>
      </c>
      <c r="R238" s="34"/>
      <c r="S238" s="34"/>
      <c r="T238" s="34"/>
      <c r="U238" s="35"/>
      <c r="V238" s="36">
        <v>2745.3000000000002</v>
      </c>
      <c r="W238" s="34"/>
      <c r="X238" s="35"/>
      <c r="Y238" s="36">
        <v>1964.8</v>
      </c>
      <c r="Z238" s="35">
        <v>780.50000000000023</v>
      </c>
      <c r="AA238" s="37">
        <f t="shared" si="3"/>
        <v>71.569591665756008</v>
      </c>
      <c r="AB238" s="16"/>
    </row>
    <row r="239" ht="21.75" hidden="1" customHeight="1">
      <c r="A239" s="8"/>
      <c r="B239" s="26"/>
      <c r="C239" s="40"/>
      <c r="D239" s="41"/>
      <c r="E239" s="42" t="s">
        <v>53</v>
      </c>
      <c r="F239" s="42"/>
      <c r="G239" s="27">
        <v>412</v>
      </c>
      <c r="H239" s="28" t="s">
        <v>49</v>
      </c>
      <c r="I239" s="29" t="s">
        <v>281</v>
      </c>
      <c r="J239" s="30">
        <v>412</v>
      </c>
      <c r="K239" s="31"/>
      <c r="L239" s="23" t="s">
        <v>257</v>
      </c>
      <c r="M239" s="31">
        <v>412</v>
      </c>
      <c r="N239" s="28" t="s">
        <v>318</v>
      </c>
      <c r="O239" s="29" t="s">
        <v>319</v>
      </c>
      <c r="P239" s="32" t="s">
        <v>54</v>
      </c>
      <c r="Q239" s="33">
        <v>321</v>
      </c>
      <c r="R239" s="34"/>
      <c r="S239" s="34"/>
      <c r="T239" s="34"/>
      <c r="U239" s="35"/>
      <c r="V239" s="36">
        <v>125.5</v>
      </c>
      <c r="W239" s="34"/>
      <c r="X239" s="35"/>
      <c r="Y239" s="36">
        <v>125.5</v>
      </c>
      <c r="Z239" s="35">
        <v>0</v>
      </c>
      <c r="AA239" s="37">
        <f t="shared" si="3"/>
        <v>100</v>
      </c>
      <c r="AB239" s="16"/>
    </row>
    <row r="240" ht="21.75" hidden="1" customHeight="1">
      <c r="A240" s="8"/>
      <c r="B240" s="26"/>
      <c r="C240" s="40"/>
      <c r="D240" s="41"/>
      <c r="E240" s="42" t="s">
        <v>137</v>
      </c>
      <c r="F240" s="42"/>
      <c r="G240" s="27">
        <v>412</v>
      </c>
      <c r="H240" s="28" t="s">
        <v>49</v>
      </c>
      <c r="I240" s="29" t="s">
        <v>281</v>
      </c>
      <c r="J240" s="30">
        <v>412</v>
      </c>
      <c r="K240" s="31"/>
      <c r="L240" s="23" t="s">
        <v>257</v>
      </c>
      <c r="M240" s="31">
        <v>412</v>
      </c>
      <c r="N240" s="28" t="s">
        <v>318</v>
      </c>
      <c r="O240" s="29" t="s">
        <v>319</v>
      </c>
      <c r="P240" s="32" t="s">
        <v>138</v>
      </c>
      <c r="Q240" s="33">
        <v>831</v>
      </c>
      <c r="R240" s="34"/>
      <c r="S240" s="34"/>
      <c r="T240" s="34"/>
      <c r="U240" s="35"/>
      <c r="V240" s="36">
        <v>448.19999999999999</v>
      </c>
      <c r="W240" s="34"/>
      <c r="X240" s="35"/>
      <c r="Y240" s="36">
        <v>448.19999999999999</v>
      </c>
      <c r="Z240" s="35">
        <v>0</v>
      </c>
      <c r="AA240" s="37">
        <f t="shared" si="3"/>
        <v>100</v>
      </c>
      <c r="AB240" s="16"/>
    </row>
    <row r="241" ht="12.75" hidden="1" customHeight="1">
      <c r="A241" s="8"/>
      <c r="B241" s="26"/>
      <c r="C241" s="40"/>
      <c r="D241" s="41"/>
      <c r="E241" s="42" t="s">
        <v>123</v>
      </c>
      <c r="F241" s="42"/>
      <c r="G241" s="27">
        <v>412</v>
      </c>
      <c r="H241" s="28" t="s">
        <v>49</v>
      </c>
      <c r="I241" s="29" t="s">
        <v>281</v>
      </c>
      <c r="J241" s="30">
        <v>412</v>
      </c>
      <c r="K241" s="31"/>
      <c r="L241" s="23" t="s">
        <v>257</v>
      </c>
      <c r="M241" s="31">
        <v>412</v>
      </c>
      <c r="N241" s="28" t="s">
        <v>318</v>
      </c>
      <c r="O241" s="29" t="s">
        <v>319</v>
      </c>
      <c r="P241" s="32" t="s">
        <v>124</v>
      </c>
      <c r="Q241" s="33">
        <v>852</v>
      </c>
      <c r="R241" s="34"/>
      <c r="S241" s="34"/>
      <c r="T241" s="34"/>
      <c r="U241" s="35"/>
      <c r="V241" s="36">
        <v>21.5</v>
      </c>
      <c r="W241" s="34"/>
      <c r="X241" s="35"/>
      <c r="Y241" s="36">
        <v>21</v>
      </c>
      <c r="Z241" s="35">
        <v>0.5</v>
      </c>
      <c r="AA241" s="37">
        <f t="shared" si="3"/>
        <v>97.674418604651166</v>
      </c>
      <c r="AB241" s="16"/>
    </row>
    <row r="242" ht="12.75" hidden="1" customHeight="1">
      <c r="A242" s="8"/>
      <c r="B242" s="26"/>
      <c r="C242" s="40"/>
      <c r="D242" s="41"/>
      <c r="E242" s="42" t="s">
        <v>96</v>
      </c>
      <c r="F242" s="42"/>
      <c r="G242" s="27">
        <v>412</v>
      </c>
      <c r="H242" s="28" t="s">
        <v>49</v>
      </c>
      <c r="I242" s="29" t="s">
        <v>281</v>
      </c>
      <c r="J242" s="30">
        <v>412</v>
      </c>
      <c r="K242" s="31"/>
      <c r="L242" s="23" t="s">
        <v>257</v>
      </c>
      <c r="M242" s="31">
        <v>412</v>
      </c>
      <c r="N242" s="28" t="s">
        <v>318</v>
      </c>
      <c r="O242" s="29" t="s">
        <v>319</v>
      </c>
      <c r="P242" s="32" t="s">
        <v>97</v>
      </c>
      <c r="Q242" s="33">
        <v>853</v>
      </c>
      <c r="R242" s="34"/>
      <c r="S242" s="34"/>
      <c r="T242" s="34"/>
      <c r="U242" s="35"/>
      <c r="V242" s="36">
        <v>1435</v>
      </c>
      <c r="W242" s="34"/>
      <c r="X242" s="35"/>
      <c r="Y242" s="36">
        <v>1240</v>
      </c>
      <c r="Z242" s="35">
        <v>195</v>
      </c>
      <c r="AA242" s="37">
        <f t="shared" si="3"/>
        <v>86.411149825783966</v>
      </c>
      <c r="AB242" s="16"/>
    </row>
    <row r="243" ht="12.75" hidden="1" customHeight="1">
      <c r="A243" s="8"/>
      <c r="B243" s="26" t="s">
        <v>22</v>
      </c>
      <c r="C243" s="40"/>
      <c r="D243" s="39"/>
      <c r="E243" s="42"/>
      <c r="F243" s="42"/>
      <c r="G243" s="31"/>
      <c r="H243" s="29"/>
      <c r="I243" s="29"/>
      <c r="J243" s="29"/>
      <c r="K243" s="31"/>
      <c r="L243" s="23"/>
      <c r="M243" s="31"/>
      <c r="N243" s="29"/>
      <c r="O243" s="29"/>
      <c r="P243" s="43"/>
      <c r="Q243" s="43"/>
      <c r="R243" s="34"/>
      <c r="S243" s="34"/>
      <c r="T243" s="34"/>
      <c r="U243" s="34"/>
      <c r="V243" s="34"/>
      <c r="W243" s="34"/>
      <c r="X243" s="34"/>
      <c r="Y243" s="34"/>
      <c r="Z243" s="34"/>
      <c r="AA243" s="37" t="e">
        <f t="shared" si="3"/>
        <v>#DIV/0!</v>
      </c>
      <c r="AB243" s="16"/>
    </row>
    <row r="244" ht="12.75" customHeight="1">
      <c r="A244" s="8"/>
      <c r="B244" s="26" t="s">
        <v>320</v>
      </c>
      <c r="C244" s="26"/>
      <c r="D244" s="26"/>
      <c r="E244" s="26"/>
      <c r="F244" s="26"/>
      <c r="G244" s="27" t="s">
        <v>22</v>
      </c>
      <c r="H244" s="28" t="s">
        <v>56</v>
      </c>
      <c r="I244" s="29" t="s">
        <v>22</v>
      </c>
      <c r="J244" s="30">
        <v>505</v>
      </c>
      <c r="K244" s="31"/>
      <c r="L244" s="23"/>
      <c r="M244" s="31" t="s">
        <v>22</v>
      </c>
      <c r="N244" s="28" t="s">
        <v>22</v>
      </c>
      <c r="O244" s="29" t="s">
        <v>22</v>
      </c>
      <c r="P244" s="32" t="s">
        <v>22</v>
      </c>
      <c r="Q244" s="33" t="s">
        <v>22</v>
      </c>
      <c r="R244" s="34"/>
      <c r="S244" s="34"/>
      <c r="T244" s="34"/>
      <c r="U244" s="35"/>
      <c r="V244" s="36">
        <v>678821.40000000002</v>
      </c>
      <c r="W244" s="34"/>
      <c r="X244" s="35"/>
      <c r="Y244" s="36">
        <v>248298.20000000001</v>
      </c>
      <c r="Z244" s="35">
        <v>430523.20000000001</v>
      </c>
      <c r="AA244" s="37">
        <f t="shared" si="3"/>
        <v>36.577839178317006</v>
      </c>
      <c r="AB244" s="16"/>
    </row>
    <row r="245" ht="12.75" customHeight="1">
      <c r="A245" s="8"/>
      <c r="B245" s="26" t="s">
        <v>321</v>
      </c>
      <c r="C245" s="26"/>
      <c r="D245" s="26"/>
      <c r="E245" s="26"/>
      <c r="F245" s="26"/>
      <c r="G245" s="27">
        <v>501</v>
      </c>
      <c r="H245" s="28" t="s">
        <v>56</v>
      </c>
      <c r="I245" s="29" t="s">
        <v>27</v>
      </c>
      <c r="J245" s="30">
        <v>501</v>
      </c>
      <c r="K245" s="31"/>
      <c r="L245" s="23" t="s">
        <v>322</v>
      </c>
      <c r="M245" s="31">
        <v>501</v>
      </c>
      <c r="N245" s="28" t="s">
        <v>22</v>
      </c>
      <c r="O245" s="29" t="s">
        <v>22</v>
      </c>
      <c r="P245" s="32" t="s">
        <v>22</v>
      </c>
      <c r="Q245" s="33" t="s">
        <v>22</v>
      </c>
      <c r="R245" s="34"/>
      <c r="S245" s="34"/>
      <c r="T245" s="34"/>
      <c r="U245" s="35"/>
      <c r="V245" s="36">
        <v>117255.3</v>
      </c>
      <c r="W245" s="34"/>
      <c r="X245" s="35"/>
      <c r="Y245" s="36">
        <v>30207.5</v>
      </c>
      <c r="Z245" s="35">
        <v>87047.800000000003</v>
      </c>
      <c r="AA245" s="37">
        <f t="shared" si="3"/>
        <v>25.762161710387502</v>
      </c>
      <c r="AB245" s="16"/>
    </row>
    <row r="246" ht="12.75" hidden="1" customHeight="1">
      <c r="A246" s="8"/>
      <c r="B246" s="26"/>
      <c r="C246" s="38"/>
      <c r="D246" s="39" t="s">
        <v>85</v>
      </c>
      <c r="E246" s="39"/>
      <c r="F246" s="39"/>
      <c r="G246" s="27">
        <v>501</v>
      </c>
      <c r="H246" s="28" t="s">
        <v>56</v>
      </c>
      <c r="I246" s="29" t="s">
        <v>27</v>
      </c>
      <c r="J246" s="30">
        <v>501</v>
      </c>
      <c r="K246" s="31"/>
      <c r="L246" s="23" t="s">
        <v>322</v>
      </c>
      <c r="M246" s="31">
        <v>501</v>
      </c>
      <c r="N246" s="28" t="s">
        <v>86</v>
      </c>
      <c r="O246" s="29" t="s">
        <v>87</v>
      </c>
      <c r="P246" s="32" t="s">
        <v>22</v>
      </c>
      <c r="Q246" s="33" t="s">
        <v>22</v>
      </c>
      <c r="R246" s="34"/>
      <c r="S246" s="34"/>
      <c r="T246" s="34"/>
      <c r="U246" s="35"/>
      <c r="V246" s="36">
        <v>6440</v>
      </c>
      <c r="W246" s="34"/>
      <c r="X246" s="35"/>
      <c r="Y246" s="36">
        <v>3862.1999999999998</v>
      </c>
      <c r="Z246" s="35">
        <v>2577.8000000000002</v>
      </c>
      <c r="AA246" s="37">
        <f t="shared" si="3"/>
        <v>59.972049689440993</v>
      </c>
      <c r="AB246" s="16"/>
    </row>
    <row r="247" ht="21.75" hidden="1" customHeight="1">
      <c r="A247" s="8"/>
      <c r="B247" s="26"/>
      <c r="C247" s="40"/>
      <c r="D247" s="41"/>
      <c r="E247" s="42" t="s">
        <v>60</v>
      </c>
      <c r="F247" s="42"/>
      <c r="G247" s="27">
        <v>501</v>
      </c>
      <c r="H247" s="28" t="s">
        <v>56</v>
      </c>
      <c r="I247" s="29" t="s">
        <v>27</v>
      </c>
      <c r="J247" s="30">
        <v>501</v>
      </c>
      <c r="K247" s="31"/>
      <c r="L247" s="23" t="s">
        <v>322</v>
      </c>
      <c r="M247" s="31">
        <v>501</v>
      </c>
      <c r="N247" s="28" t="s">
        <v>86</v>
      </c>
      <c r="O247" s="29" t="s">
        <v>87</v>
      </c>
      <c r="P247" s="32" t="s">
        <v>61</v>
      </c>
      <c r="Q247" s="33">
        <v>244</v>
      </c>
      <c r="R247" s="34"/>
      <c r="S247" s="34"/>
      <c r="T247" s="34"/>
      <c r="U247" s="35"/>
      <c r="V247" s="36">
        <v>6440</v>
      </c>
      <c r="W247" s="34"/>
      <c r="X247" s="35"/>
      <c r="Y247" s="36">
        <v>3862.1999999999998</v>
      </c>
      <c r="Z247" s="35">
        <v>2577.8000000000002</v>
      </c>
      <c r="AA247" s="37">
        <f t="shared" si="3"/>
        <v>59.972049689440993</v>
      </c>
      <c r="AB247" s="16"/>
    </row>
    <row r="248" ht="21.75" hidden="1" customHeight="1">
      <c r="A248" s="8"/>
      <c r="B248" s="26"/>
      <c r="C248" s="38"/>
      <c r="D248" s="39" t="s">
        <v>323</v>
      </c>
      <c r="E248" s="39"/>
      <c r="F248" s="39"/>
      <c r="G248" s="27">
        <v>501</v>
      </c>
      <c r="H248" s="28" t="s">
        <v>56</v>
      </c>
      <c r="I248" s="29" t="s">
        <v>27</v>
      </c>
      <c r="J248" s="30">
        <v>501</v>
      </c>
      <c r="K248" s="31"/>
      <c r="L248" s="23" t="s">
        <v>322</v>
      </c>
      <c r="M248" s="31">
        <v>501</v>
      </c>
      <c r="N248" s="28" t="s">
        <v>324</v>
      </c>
      <c r="O248" s="29" t="s">
        <v>325</v>
      </c>
      <c r="P248" s="32" t="s">
        <v>22</v>
      </c>
      <c r="Q248" s="33" t="s">
        <v>22</v>
      </c>
      <c r="R248" s="34"/>
      <c r="S248" s="34"/>
      <c r="T248" s="34"/>
      <c r="U248" s="35"/>
      <c r="V248" s="36">
        <v>19234.799999999999</v>
      </c>
      <c r="W248" s="34"/>
      <c r="X248" s="35"/>
      <c r="Y248" s="36">
        <v>1267.2</v>
      </c>
      <c r="Z248" s="35">
        <v>17967.599999999999</v>
      </c>
      <c r="AA248" s="37">
        <f t="shared" si="3"/>
        <v>6.5880591428036688</v>
      </c>
      <c r="AB248" s="16"/>
    </row>
    <row r="249" ht="21.75" hidden="1" customHeight="1">
      <c r="A249" s="8"/>
      <c r="B249" s="26"/>
      <c r="C249" s="40"/>
      <c r="D249" s="41"/>
      <c r="E249" s="42" t="s">
        <v>326</v>
      </c>
      <c r="F249" s="42"/>
      <c r="G249" s="27">
        <v>501</v>
      </c>
      <c r="H249" s="28" t="s">
        <v>56</v>
      </c>
      <c r="I249" s="29" t="s">
        <v>27</v>
      </c>
      <c r="J249" s="30">
        <v>501</v>
      </c>
      <c r="K249" s="31"/>
      <c r="L249" s="23" t="s">
        <v>322</v>
      </c>
      <c r="M249" s="31">
        <v>501</v>
      </c>
      <c r="N249" s="28" t="s">
        <v>324</v>
      </c>
      <c r="O249" s="29" t="s">
        <v>325</v>
      </c>
      <c r="P249" s="32" t="s">
        <v>327</v>
      </c>
      <c r="Q249" s="33">
        <v>412</v>
      </c>
      <c r="R249" s="34"/>
      <c r="S249" s="34"/>
      <c r="T249" s="34"/>
      <c r="U249" s="35"/>
      <c r="V249" s="36">
        <v>19234.799999999999</v>
      </c>
      <c r="W249" s="34"/>
      <c r="X249" s="35"/>
      <c r="Y249" s="36">
        <v>1267.2</v>
      </c>
      <c r="Z249" s="35">
        <v>17967.599999999999</v>
      </c>
      <c r="AA249" s="37">
        <f t="shared" si="3"/>
        <v>6.5880591428036688</v>
      </c>
      <c r="AB249" s="16"/>
    </row>
    <row r="250" ht="21.75" hidden="1" customHeight="1">
      <c r="A250" s="8"/>
      <c r="B250" s="26"/>
      <c r="C250" s="38"/>
      <c r="D250" s="39" t="s">
        <v>328</v>
      </c>
      <c r="E250" s="39"/>
      <c r="F250" s="39"/>
      <c r="G250" s="27">
        <v>501</v>
      </c>
      <c r="H250" s="28" t="s">
        <v>56</v>
      </c>
      <c r="I250" s="29" t="s">
        <v>27</v>
      </c>
      <c r="J250" s="30">
        <v>501</v>
      </c>
      <c r="K250" s="31"/>
      <c r="L250" s="23" t="s">
        <v>322</v>
      </c>
      <c r="M250" s="31">
        <v>501</v>
      </c>
      <c r="N250" s="28" t="s">
        <v>329</v>
      </c>
      <c r="O250" s="29" t="s">
        <v>330</v>
      </c>
      <c r="P250" s="32" t="s">
        <v>22</v>
      </c>
      <c r="Q250" s="33" t="s">
        <v>22</v>
      </c>
      <c r="R250" s="34"/>
      <c r="S250" s="34"/>
      <c r="T250" s="34"/>
      <c r="U250" s="35"/>
      <c r="V250" s="36">
        <v>1447.8</v>
      </c>
      <c r="W250" s="34"/>
      <c r="X250" s="35"/>
      <c r="Y250" s="36">
        <v>95.400000000000006</v>
      </c>
      <c r="Z250" s="35">
        <v>1352.4000000000001</v>
      </c>
      <c r="AA250" s="37">
        <f t="shared" si="3"/>
        <v>6.5893079154579368</v>
      </c>
      <c r="AB250" s="16"/>
    </row>
    <row r="251" ht="21.75" hidden="1" customHeight="1">
      <c r="A251" s="8"/>
      <c r="B251" s="26"/>
      <c r="C251" s="40"/>
      <c r="D251" s="41"/>
      <c r="E251" s="42" t="s">
        <v>326</v>
      </c>
      <c r="F251" s="42"/>
      <c r="G251" s="27">
        <v>501</v>
      </c>
      <c r="H251" s="28" t="s">
        <v>56</v>
      </c>
      <c r="I251" s="29" t="s">
        <v>27</v>
      </c>
      <c r="J251" s="30">
        <v>501</v>
      </c>
      <c r="K251" s="31"/>
      <c r="L251" s="23" t="s">
        <v>322</v>
      </c>
      <c r="M251" s="31">
        <v>501</v>
      </c>
      <c r="N251" s="28" t="s">
        <v>329</v>
      </c>
      <c r="O251" s="29" t="s">
        <v>330</v>
      </c>
      <c r="P251" s="32" t="s">
        <v>327</v>
      </c>
      <c r="Q251" s="33">
        <v>412</v>
      </c>
      <c r="R251" s="34"/>
      <c r="S251" s="34"/>
      <c r="T251" s="34"/>
      <c r="U251" s="35"/>
      <c r="V251" s="36">
        <v>1447.8</v>
      </c>
      <c r="W251" s="34"/>
      <c r="X251" s="35"/>
      <c r="Y251" s="36">
        <v>95.400000000000006</v>
      </c>
      <c r="Z251" s="35">
        <v>1352.4000000000001</v>
      </c>
      <c r="AA251" s="37">
        <f t="shared" si="3"/>
        <v>6.5893079154579368</v>
      </c>
      <c r="AB251" s="16"/>
    </row>
    <row r="252" ht="21.75" hidden="1" customHeight="1">
      <c r="A252" s="8"/>
      <c r="B252" s="26"/>
      <c r="C252" s="38"/>
      <c r="D252" s="39" t="s">
        <v>331</v>
      </c>
      <c r="E252" s="39"/>
      <c r="F252" s="39"/>
      <c r="G252" s="27">
        <v>501</v>
      </c>
      <c r="H252" s="28" t="s">
        <v>56</v>
      </c>
      <c r="I252" s="29" t="s">
        <v>27</v>
      </c>
      <c r="J252" s="30">
        <v>501</v>
      </c>
      <c r="K252" s="31"/>
      <c r="L252" s="23" t="s">
        <v>322</v>
      </c>
      <c r="M252" s="31">
        <v>501</v>
      </c>
      <c r="N252" s="28" t="s">
        <v>332</v>
      </c>
      <c r="O252" s="29" t="s">
        <v>333</v>
      </c>
      <c r="P252" s="32" t="s">
        <v>22</v>
      </c>
      <c r="Q252" s="33" t="s">
        <v>22</v>
      </c>
      <c r="R252" s="34"/>
      <c r="S252" s="34"/>
      <c r="T252" s="34"/>
      <c r="U252" s="35"/>
      <c r="V252" s="36">
        <v>48310.400000000001</v>
      </c>
      <c r="W252" s="34"/>
      <c r="X252" s="35"/>
      <c r="Y252" s="36">
        <v>9020.2999999999993</v>
      </c>
      <c r="Z252" s="35">
        <v>39290.100000000006</v>
      </c>
      <c r="AA252" s="37">
        <f t="shared" si="3"/>
        <v>18.671548983241699</v>
      </c>
      <c r="AB252" s="16"/>
    </row>
    <row r="253" ht="21.75" hidden="1" customHeight="1">
      <c r="A253" s="8"/>
      <c r="B253" s="26"/>
      <c r="C253" s="40"/>
      <c r="D253" s="41"/>
      <c r="E253" s="42" t="s">
        <v>326</v>
      </c>
      <c r="F253" s="42"/>
      <c r="G253" s="27">
        <v>501</v>
      </c>
      <c r="H253" s="28" t="s">
        <v>56</v>
      </c>
      <c r="I253" s="29" t="s">
        <v>27</v>
      </c>
      <c r="J253" s="30">
        <v>501</v>
      </c>
      <c r="K253" s="31"/>
      <c r="L253" s="23" t="s">
        <v>322</v>
      </c>
      <c r="M253" s="31">
        <v>501</v>
      </c>
      <c r="N253" s="28" t="s">
        <v>332</v>
      </c>
      <c r="O253" s="29" t="s">
        <v>333</v>
      </c>
      <c r="P253" s="32" t="s">
        <v>327</v>
      </c>
      <c r="Q253" s="33">
        <v>412</v>
      </c>
      <c r="R253" s="34"/>
      <c r="S253" s="34"/>
      <c r="T253" s="34"/>
      <c r="U253" s="35"/>
      <c r="V253" s="36">
        <v>48310.400000000001</v>
      </c>
      <c r="W253" s="34"/>
      <c r="X253" s="35"/>
      <c r="Y253" s="36">
        <v>9020.2999999999993</v>
      </c>
      <c r="Z253" s="35">
        <v>39290.100000000006</v>
      </c>
      <c r="AA253" s="37">
        <f t="shared" si="3"/>
        <v>18.671548983241699</v>
      </c>
      <c r="AB253" s="16"/>
    </row>
    <row r="254" ht="12.75" hidden="1" customHeight="1">
      <c r="A254" s="8"/>
      <c r="B254" s="26"/>
      <c r="C254" s="38"/>
      <c r="D254" s="39" t="s">
        <v>334</v>
      </c>
      <c r="E254" s="39"/>
      <c r="F254" s="39"/>
      <c r="G254" s="27">
        <v>501</v>
      </c>
      <c r="H254" s="28" t="s">
        <v>56</v>
      </c>
      <c r="I254" s="29" t="s">
        <v>27</v>
      </c>
      <c r="J254" s="30">
        <v>501</v>
      </c>
      <c r="K254" s="31"/>
      <c r="L254" s="23" t="s">
        <v>322</v>
      </c>
      <c r="M254" s="31">
        <v>501</v>
      </c>
      <c r="N254" s="28" t="s">
        <v>335</v>
      </c>
      <c r="O254" s="29" t="s">
        <v>336</v>
      </c>
      <c r="P254" s="32" t="s">
        <v>22</v>
      </c>
      <c r="Q254" s="33" t="s">
        <v>22</v>
      </c>
      <c r="R254" s="34"/>
      <c r="S254" s="34"/>
      <c r="T254" s="34"/>
      <c r="U254" s="35"/>
      <c r="V254" s="36">
        <v>5970.6000000000004</v>
      </c>
      <c r="W254" s="34"/>
      <c r="X254" s="35"/>
      <c r="Y254" s="36">
        <v>5404.3999999999996</v>
      </c>
      <c r="Z254" s="35">
        <v>566.20000000000073</v>
      </c>
      <c r="AA254" s="37">
        <f t="shared" si="3"/>
        <v>90.51686597661876</v>
      </c>
      <c r="AB254" s="16"/>
    </row>
    <row r="255" ht="21.75" hidden="1" customHeight="1">
      <c r="A255" s="8"/>
      <c r="B255" s="26"/>
      <c r="C255" s="40"/>
      <c r="D255" s="41"/>
      <c r="E255" s="42" t="s">
        <v>60</v>
      </c>
      <c r="F255" s="42"/>
      <c r="G255" s="27">
        <v>501</v>
      </c>
      <c r="H255" s="28" t="s">
        <v>56</v>
      </c>
      <c r="I255" s="29" t="s">
        <v>27</v>
      </c>
      <c r="J255" s="30">
        <v>501</v>
      </c>
      <c r="K255" s="31"/>
      <c r="L255" s="23" t="s">
        <v>322</v>
      </c>
      <c r="M255" s="31">
        <v>501</v>
      </c>
      <c r="N255" s="28" t="s">
        <v>335</v>
      </c>
      <c r="O255" s="29" t="s">
        <v>336</v>
      </c>
      <c r="P255" s="32" t="s">
        <v>61</v>
      </c>
      <c r="Q255" s="33">
        <v>244</v>
      </c>
      <c r="R255" s="34"/>
      <c r="S255" s="34"/>
      <c r="T255" s="34"/>
      <c r="U255" s="35"/>
      <c r="V255" s="36">
        <v>373.30000000000001</v>
      </c>
      <c r="W255" s="34"/>
      <c r="X255" s="35"/>
      <c r="Y255" s="36">
        <v>96.599999999999994</v>
      </c>
      <c r="Z255" s="35">
        <v>276.70000000000005</v>
      </c>
      <c r="AA255" s="37">
        <f t="shared" si="3"/>
        <v>25.877310474149478</v>
      </c>
      <c r="AB255" s="16"/>
    </row>
    <row r="256" ht="21.75" hidden="1" customHeight="1">
      <c r="A256" s="8"/>
      <c r="B256" s="26"/>
      <c r="C256" s="40"/>
      <c r="D256" s="41"/>
      <c r="E256" s="42" t="s">
        <v>326</v>
      </c>
      <c r="F256" s="42"/>
      <c r="G256" s="27">
        <v>501</v>
      </c>
      <c r="H256" s="28" t="s">
        <v>56</v>
      </c>
      <c r="I256" s="29" t="s">
        <v>27</v>
      </c>
      <c r="J256" s="30">
        <v>501</v>
      </c>
      <c r="K256" s="31"/>
      <c r="L256" s="23" t="s">
        <v>322</v>
      </c>
      <c r="M256" s="31">
        <v>501</v>
      </c>
      <c r="N256" s="28" t="s">
        <v>335</v>
      </c>
      <c r="O256" s="29" t="s">
        <v>336</v>
      </c>
      <c r="P256" s="32" t="s">
        <v>327</v>
      </c>
      <c r="Q256" s="33">
        <v>412</v>
      </c>
      <c r="R256" s="34"/>
      <c r="S256" s="34"/>
      <c r="T256" s="34"/>
      <c r="U256" s="35"/>
      <c r="V256" s="36">
        <v>5597.3000000000002</v>
      </c>
      <c r="W256" s="34"/>
      <c r="X256" s="35"/>
      <c r="Y256" s="36">
        <v>5307.8000000000002</v>
      </c>
      <c r="Z256" s="35">
        <v>289.5</v>
      </c>
      <c r="AA256" s="37">
        <f t="shared" si="3"/>
        <v>94.827863434155745</v>
      </c>
      <c r="AB256" s="16"/>
    </row>
    <row r="257" ht="32.25" hidden="1" customHeight="1">
      <c r="A257" s="8"/>
      <c r="B257" s="26"/>
      <c r="C257" s="38"/>
      <c r="D257" s="39" t="s">
        <v>337</v>
      </c>
      <c r="E257" s="39"/>
      <c r="F257" s="39"/>
      <c r="G257" s="27">
        <v>501</v>
      </c>
      <c r="H257" s="28" t="s">
        <v>56</v>
      </c>
      <c r="I257" s="29" t="s">
        <v>27</v>
      </c>
      <c r="J257" s="30">
        <v>501</v>
      </c>
      <c r="K257" s="31"/>
      <c r="L257" s="23" t="s">
        <v>322</v>
      </c>
      <c r="M257" s="31">
        <v>501</v>
      </c>
      <c r="N257" s="28" t="s">
        <v>338</v>
      </c>
      <c r="O257" s="29" t="s">
        <v>339</v>
      </c>
      <c r="P257" s="32" t="s">
        <v>22</v>
      </c>
      <c r="Q257" s="33" t="s">
        <v>22</v>
      </c>
      <c r="R257" s="34"/>
      <c r="S257" s="34"/>
      <c r="T257" s="34"/>
      <c r="U257" s="35"/>
      <c r="V257" s="36">
        <v>3636.3000000000002</v>
      </c>
      <c r="W257" s="34"/>
      <c r="X257" s="35"/>
      <c r="Y257" s="36">
        <v>679</v>
      </c>
      <c r="Z257" s="35">
        <v>2957.3000000000002</v>
      </c>
      <c r="AA257" s="37">
        <f t="shared" si="3"/>
        <v>18.672826774468554</v>
      </c>
      <c r="AB257" s="16"/>
    </row>
    <row r="258" ht="21.75" hidden="1" customHeight="1">
      <c r="A258" s="8"/>
      <c r="B258" s="26"/>
      <c r="C258" s="40"/>
      <c r="D258" s="41"/>
      <c r="E258" s="42" t="s">
        <v>326</v>
      </c>
      <c r="F258" s="42"/>
      <c r="G258" s="27">
        <v>501</v>
      </c>
      <c r="H258" s="28" t="s">
        <v>56</v>
      </c>
      <c r="I258" s="29" t="s">
        <v>27</v>
      </c>
      <c r="J258" s="30">
        <v>501</v>
      </c>
      <c r="K258" s="31"/>
      <c r="L258" s="23" t="s">
        <v>322</v>
      </c>
      <c r="M258" s="31">
        <v>501</v>
      </c>
      <c r="N258" s="28" t="s">
        <v>338</v>
      </c>
      <c r="O258" s="29" t="s">
        <v>339</v>
      </c>
      <c r="P258" s="32" t="s">
        <v>327</v>
      </c>
      <c r="Q258" s="33">
        <v>412</v>
      </c>
      <c r="R258" s="34"/>
      <c r="S258" s="34"/>
      <c r="T258" s="34"/>
      <c r="U258" s="35"/>
      <c r="V258" s="36">
        <v>3636.3000000000002</v>
      </c>
      <c r="W258" s="34"/>
      <c r="X258" s="35"/>
      <c r="Y258" s="36">
        <v>679</v>
      </c>
      <c r="Z258" s="35">
        <v>2957.3000000000002</v>
      </c>
      <c r="AA258" s="37">
        <f t="shared" si="3"/>
        <v>18.672826774468554</v>
      </c>
      <c r="AB258" s="16"/>
    </row>
    <row r="259" ht="12.75" hidden="1" customHeight="1">
      <c r="A259" s="8"/>
      <c r="B259" s="26"/>
      <c r="C259" s="38"/>
      <c r="D259" s="39" t="s">
        <v>340</v>
      </c>
      <c r="E259" s="39"/>
      <c r="F259" s="39"/>
      <c r="G259" s="27">
        <v>501</v>
      </c>
      <c r="H259" s="28" t="s">
        <v>56</v>
      </c>
      <c r="I259" s="29" t="s">
        <v>27</v>
      </c>
      <c r="J259" s="30">
        <v>501</v>
      </c>
      <c r="K259" s="31"/>
      <c r="L259" s="23" t="s">
        <v>322</v>
      </c>
      <c r="M259" s="31">
        <v>501</v>
      </c>
      <c r="N259" s="28" t="s">
        <v>341</v>
      </c>
      <c r="O259" s="29" t="s">
        <v>342</v>
      </c>
      <c r="P259" s="32" t="s">
        <v>22</v>
      </c>
      <c r="Q259" s="33" t="s">
        <v>22</v>
      </c>
      <c r="R259" s="34"/>
      <c r="S259" s="34"/>
      <c r="T259" s="34"/>
      <c r="U259" s="35"/>
      <c r="V259" s="36">
        <v>4071.1999999999998</v>
      </c>
      <c r="W259" s="34"/>
      <c r="X259" s="35"/>
      <c r="Y259" s="36">
        <v>3345.8000000000002</v>
      </c>
      <c r="Z259" s="35">
        <v>725.39999999999964</v>
      </c>
      <c r="AA259" s="37">
        <f t="shared" si="3"/>
        <v>82.182157594812338</v>
      </c>
      <c r="AB259" s="16"/>
    </row>
    <row r="260" ht="21.75" hidden="1" customHeight="1">
      <c r="A260" s="8"/>
      <c r="B260" s="26"/>
      <c r="C260" s="40"/>
      <c r="D260" s="41"/>
      <c r="E260" s="42" t="s">
        <v>60</v>
      </c>
      <c r="F260" s="42"/>
      <c r="G260" s="27">
        <v>501</v>
      </c>
      <c r="H260" s="28" t="s">
        <v>56</v>
      </c>
      <c r="I260" s="29" t="s">
        <v>27</v>
      </c>
      <c r="J260" s="30">
        <v>501</v>
      </c>
      <c r="K260" s="31"/>
      <c r="L260" s="23" t="s">
        <v>322</v>
      </c>
      <c r="M260" s="31">
        <v>501</v>
      </c>
      <c r="N260" s="28" t="s">
        <v>341</v>
      </c>
      <c r="O260" s="29" t="s">
        <v>342</v>
      </c>
      <c r="P260" s="32" t="s">
        <v>61</v>
      </c>
      <c r="Q260" s="33">
        <v>244</v>
      </c>
      <c r="R260" s="34"/>
      <c r="S260" s="34"/>
      <c r="T260" s="34"/>
      <c r="U260" s="35"/>
      <c r="V260" s="36">
        <v>4071.1999999999998</v>
      </c>
      <c r="W260" s="34"/>
      <c r="X260" s="35"/>
      <c r="Y260" s="36">
        <v>3345.8000000000002</v>
      </c>
      <c r="Z260" s="35">
        <v>725.39999999999964</v>
      </c>
      <c r="AA260" s="37">
        <f t="shared" si="3"/>
        <v>82.182157594812338</v>
      </c>
      <c r="AB260" s="16"/>
    </row>
    <row r="261" ht="32.25" hidden="1" customHeight="1">
      <c r="A261" s="8"/>
      <c r="B261" s="26"/>
      <c r="C261" s="38"/>
      <c r="D261" s="39" t="s">
        <v>343</v>
      </c>
      <c r="E261" s="39"/>
      <c r="F261" s="39"/>
      <c r="G261" s="27">
        <v>501</v>
      </c>
      <c r="H261" s="28" t="s">
        <v>56</v>
      </c>
      <c r="I261" s="29" t="s">
        <v>27</v>
      </c>
      <c r="J261" s="30">
        <v>501</v>
      </c>
      <c r="K261" s="31"/>
      <c r="L261" s="23" t="s">
        <v>322</v>
      </c>
      <c r="M261" s="31">
        <v>501</v>
      </c>
      <c r="N261" s="28" t="s">
        <v>344</v>
      </c>
      <c r="O261" s="29" t="s">
        <v>345</v>
      </c>
      <c r="P261" s="32" t="s">
        <v>22</v>
      </c>
      <c r="Q261" s="33" t="s">
        <v>22</v>
      </c>
      <c r="R261" s="34"/>
      <c r="S261" s="34"/>
      <c r="T261" s="34"/>
      <c r="U261" s="35"/>
      <c r="V261" s="36">
        <v>5972.1000000000004</v>
      </c>
      <c r="W261" s="34"/>
      <c r="X261" s="35"/>
      <c r="Y261" s="36">
        <v>0</v>
      </c>
      <c r="Z261" s="35">
        <v>5972.1000000000004</v>
      </c>
      <c r="AA261" s="37">
        <f t="shared" si="3"/>
        <v>0</v>
      </c>
      <c r="AB261" s="16"/>
    </row>
    <row r="262" ht="21.75" hidden="1" customHeight="1">
      <c r="A262" s="8"/>
      <c r="B262" s="26"/>
      <c r="C262" s="40"/>
      <c r="D262" s="41"/>
      <c r="E262" s="42" t="s">
        <v>60</v>
      </c>
      <c r="F262" s="42"/>
      <c r="G262" s="27">
        <v>501</v>
      </c>
      <c r="H262" s="28" t="s">
        <v>56</v>
      </c>
      <c r="I262" s="29" t="s">
        <v>27</v>
      </c>
      <c r="J262" s="30">
        <v>501</v>
      </c>
      <c r="K262" s="31"/>
      <c r="L262" s="23" t="s">
        <v>322</v>
      </c>
      <c r="M262" s="31">
        <v>501</v>
      </c>
      <c r="N262" s="28" t="s">
        <v>344</v>
      </c>
      <c r="O262" s="29" t="s">
        <v>345</v>
      </c>
      <c r="P262" s="32" t="s">
        <v>61</v>
      </c>
      <c r="Q262" s="33">
        <v>244</v>
      </c>
      <c r="R262" s="34"/>
      <c r="S262" s="34"/>
      <c r="T262" s="34"/>
      <c r="U262" s="35"/>
      <c r="V262" s="36">
        <v>5972.1000000000004</v>
      </c>
      <c r="W262" s="34"/>
      <c r="X262" s="35"/>
      <c r="Y262" s="36">
        <v>0</v>
      </c>
      <c r="Z262" s="35">
        <v>5972.1000000000004</v>
      </c>
      <c r="AA262" s="37">
        <f t="shared" si="3"/>
        <v>0</v>
      </c>
      <c r="AB262" s="16"/>
    </row>
    <row r="263" ht="32.25" hidden="1" customHeight="1">
      <c r="A263" s="8"/>
      <c r="B263" s="26"/>
      <c r="C263" s="38"/>
      <c r="D263" s="39" t="s">
        <v>346</v>
      </c>
      <c r="E263" s="39"/>
      <c r="F263" s="39"/>
      <c r="G263" s="27">
        <v>501</v>
      </c>
      <c r="H263" s="28" t="s">
        <v>56</v>
      </c>
      <c r="I263" s="29" t="s">
        <v>27</v>
      </c>
      <c r="J263" s="30">
        <v>501</v>
      </c>
      <c r="K263" s="31"/>
      <c r="L263" s="23" t="s">
        <v>322</v>
      </c>
      <c r="M263" s="31">
        <v>501</v>
      </c>
      <c r="N263" s="28" t="s">
        <v>347</v>
      </c>
      <c r="O263" s="29" t="s">
        <v>348</v>
      </c>
      <c r="P263" s="32" t="s">
        <v>22</v>
      </c>
      <c r="Q263" s="33" t="s">
        <v>22</v>
      </c>
      <c r="R263" s="34"/>
      <c r="S263" s="34"/>
      <c r="T263" s="34"/>
      <c r="U263" s="35"/>
      <c r="V263" s="36">
        <v>449.5</v>
      </c>
      <c r="W263" s="34"/>
      <c r="X263" s="35"/>
      <c r="Y263" s="36">
        <v>0</v>
      </c>
      <c r="Z263" s="35">
        <v>449.5</v>
      </c>
      <c r="AA263" s="37">
        <f t="shared" si="3"/>
        <v>0</v>
      </c>
      <c r="AB263" s="16"/>
    </row>
    <row r="264" ht="21.75" hidden="1" customHeight="1">
      <c r="A264" s="8"/>
      <c r="B264" s="26"/>
      <c r="C264" s="40"/>
      <c r="D264" s="41"/>
      <c r="E264" s="42" t="s">
        <v>60</v>
      </c>
      <c r="F264" s="42"/>
      <c r="G264" s="27">
        <v>501</v>
      </c>
      <c r="H264" s="28" t="s">
        <v>56</v>
      </c>
      <c r="I264" s="29" t="s">
        <v>27</v>
      </c>
      <c r="J264" s="30">
        <v>501</v>
      </c>
      <c r="K264" s="31"/>
      <c r="L264" s="23" t="s">
        <v>322</v>
      </c>
      <c r="M264" s="31">
        <v>501</v>
      </c>
      <c r="N264" s="28" t="s">
        <v>347</v>
      </c>
      <c r="O264" s="29" t="s">
        <v>348</v>
      </c>
      <c r="P264" s="32" t="s">
        <v>61</v>
      </c>
      <c r="Q264" s="33">
        <v>244</v>
      </c>
      <c r="R264" s="34"/>
      <c r="S264" s="34"/>
      <c r="T264" s="34"/>
      <c r="U264" s="35"/>
      <c r="V264" s="36">
        <v>449.5</v>
      </c>
      <c r="W264" s="34"/>
      <c r="X264" s="35"/>
      <c r="Y264" s="36">
        <v>0</v>
      </c>
      <c r="Z264" s="35">
        <v>449.5</v>
      </c>
      <c r="AA264" s="37">
        <f t="shared" si="3"/>
        <v>0</v>
      </c>
      <c r="AB264" s="16"/>
    </row>
    <row r="265" ht="12.75" hidden="1" customHeight="1">
      <c r="A265" s="8"/>
      <c r="B265" s="26"/>
      <c r="C265" s="38"/>
      <c r="D265" s="39" t="s">
        <v>349</v>
      </c>
      <c r="E265" s="39"/>
      <c r="F265" s="39"/>
      <c r="G265" s="27">
        <v>501</v>
      </c>
      <c r="H265" s="28" t="s">
        <v>56</v>
      </c>
      <c r="I265" s="29" t="s">
        <v>27</v>
      </c>
      <c r="J265" s="30">
        <v>501</v>
      </c>
      <c r="K265" s="31"/>
      <c r="L265" s="23" t="s">
        <v>322</v>
      </c>
      <c r="M265" s="31">
        <v>501</v>
      </c>
      <c r="N265" s="28" t="s">
        <v>350</v>
      </c>
      <c r="O265" s="29" t="s">
        <v>351</v>
      </c>
      <c r="P265" s="32" t="s">
        <v>22</v>
      </c>
      <c r="Q265" s="33" t="s">
        <v>22</v>
      </c>
      <c r="R265" s="34"/>
      <c r="S265" s="34"/>
      <c r="T265" s="34"/>
      <c r="U265" s="35"/>
      <c r="V265" s="36">
        <v>14533.700000000001</v>
      </c>
      <c r="W265" s="34"/>
      <c r="X265" s="35"/>
      <c r="Y265" s="36">
        <v>6533.1999999999998</v>
      </c>
      <c r="Z265" s="35">
        <v>8000.5000000000009</v>
      </c>
      <c r="AA265" s="37">
        <f t="shared" si="3"/>
        <v>44.952076897142504</v>
      </c>
      <c r="AB265" s="16"/>
    </row>
    <row r="266" ht="21.75" hidden="1" customHeight="1">
      <c r="A266" s="8"/>
      <c r="B266" s="26"/>
      <c r="C266" s="40"/>
      <c r="D266" s="41"/>
      <c r="E266" s="42" t="s">
        <v>60</v>
      </c>
      <c r="F266" s="42"/>
      <c r="G266" s="27">
        <v>501</v>
      </c>
      <c r="H266" s="28" t="s">
        <v>56</v>
      </c>
      <c r="I266" s="29" t="s">
        <v>27</v>
      </c>
      <c r="J266" s="30">
        <v>501</v>
      </c>
      <c r="K266" s="31"/>
      <c r="L266" s="23" t="s">
        <v>322</v>
      </c>
      <c r="M266" s="31">
        <v>501</v>
      </c>
      <c r="N266" s="28" t="s">
        <v>350</v>
      </c>
      <c r="O266" s="29" t="s">
        <v>351</v>
      </c>
      <c r="P266" s="32" t="s">
        <v>61</v>
      </c>
      <c r="Q266" s="33">
        <v>244</v>
      </c>
      <c r="R266" s="34"/>
      <c r="S266" s="34"/>
      <c r="T266" s="34"/>
      <c r="U266" s="35"/>
      <c r="V266" s="36">
        <v>14533.700000000001</v>
      </c>
      <c r="W266" s="34"/>
      <c r="X266" s="35"/>
      <c r="Y266" s="36">
        <v>6533.1999999999998</v>
      </c>
      <c r="Z266" s="35">
        <v>8000.5000000000009</v>
      </c>
      <c r="AA266" s="37">
        <f t="shared" si="3"/>
        <v>44.952076897142504</v>
      </c>
      <c r="AB266" s="16"/>
    </row>
    <row r="267" ht="36" hidden="1" customHeight="1">
      <c r="A267" s="8"/>
      <c r="B267" s="26"/>
      <c r="C267" s="38"/>
      <c r="D267" s="39" t="s">
        <v>352</v>
      </c>
      <c r="E267" s="39"/>
      <c r="F267" s="39"/>
      <c r="G267" s="27">
        <v>501</v>
      </c>
      <c r="H267" s="28" t="s">
        <v>56</v>
      </c>
      <c r="I267" s="29" t="s">
        <v>27</v>
      </c>
      <c r="J267" s="30">
        <v>501</v>
      </c>
      <c r="K267" s="31"/>
      <c r="L267" s="23" t="s">
        <v>322</v>
      </c>
      <c r="M267" s="31">
        <v>501</v>
      </c>
      <c r="N267" s="28" t="s">
        <v>353</v>
      </c>
      <c r="O267" s="29" t="s">
        <v>354</v>
      </c>
      <c r="P267" s="32" t="s">
        <v>22</v>
      </c>
      <c r="Q267" s="33" t="s">
        <v>22</v>
      </c>
      <c r="R267" s="34"/>
      <c r="S267" s="34"/>
      <c r="T267" s="34"/>
      <c r="U267" s="35"/>
      <c r="V267" s="36">
        <v>6963.1000000000004</v>
      </c>
      <c r="W267" s="34"/>
      <c r="X267" s="35"/>
      <c r="Y267" s="36">
        <v>0</v>
      </c>
      <c r="Z267" s="35">
        <v>6963.1000000000004</v>
      </c>
      <c r="AA267" s="37">
        <f t="shared" ref="AA267:AA330" si="4">Y267*100/V267</f>
        <v>0</v>
      </c>
      <c r="AB267" s="16"/>
    </row>
    <row r="268" ht="21.75" hidden="1" customHeight="1">
      <c r="A268" s="8"/>
      <c r="B268" s="26"/>
      <c r="C268" s="40"/>
      <c r="D268" s="41"/>
      <c r="E268" s="42" t="s">
        <v>60</v>
      </c>
      <c r="F268" s="42"/>
      <c r="G268" s="27">
        <v>501</v>
      </c>
      <c r="H268" s="28" t="s">
        <v>56</v>
      </c>
      <c r="I268" s="29" t="s">
        <v>27</v>
      </c>
      <c r="J268" s="30">
        <v>501</v>
      </c>
      <c r="K268" s="31"/>
      <c r="L268" s="23" t="s">
        <v>322</v>
      </c>
      <c r="M268" s="31">
        <v>501</v>
      </c>
      <c r="N268" s="28" t="s">
        <v>353</v>
      </c>
      <c r="O268" s="29" t="s">
        <v>354</v>
      </c>
      <c r="P268" s="32" t="s">
        <v>61</v>
      </c>
      <c r="Q268" s="33">
        <v>244</v>
      </c>
      <c r="R268" s="34"/>
      <c r="S268" s="34"/>
      <c r="T268" s="34"/>
      <c r="U268" s="35"/>
      <c r="V268" s="36">
        <v>6963.1000000000004</v>
      </c>
      <c r="W268" s="34"/>
      <c r="X268" s="35"/>
      <c r="Y268" s="36">
        <v>0</v>
      </c>
      <c r="Z268" s="35">
        <v>6963.1000000000004</v>
      </c>
      <c r="AA268" s="37">
        <f t="shared" si="4"/>
        <v>0</v>
      </c>
      <c r="AB268" s="16"/>
    </row>
    <row r="269" ht="32.25" hidden="1" customHeight="1">
      <c r="A269" s="8"/>
      <c r="B269" s="26"/>
      <c r="C269" s="38"/>
      <c r="D269" s="39" t="s">
        <v>355</v>
      </c>
      <c r="E269" s="39"/>
      <c r="F269" s="39"/>
      <c r="G269" s="27">
        <v>501</v>
      </c>
      <c r="H269" s="28" t="s">
        <v>56</v>
      </c>
      <c r="I269" s="29" t="s">
        <v>27</v>
      </c>
      <c r="J269" s="30">
        <v>501</v>
      </c>
      <c r="K269" s="31"/>
      <c r="L269" s="23" t="s">
        <v>322</v>
      </c>
      <c r="M269" s="31">
        <v>501</v>
      </c>
      <c r="N269" s="28" t="s">
        <v>356</v>
      </c>
      <c r="O269" s="29" t="s">
        <v>357</v>
      </c>
      <c r="P269" s="32" t="s">
        <v>22</v>
      </c>
      <c r="Q269" s="33" t="s">
        <v>22</v>
      </c>
      <c r="R269" s="34"/>
      <c r="S269" s="34"/>
      <c r="T269" s="34"/>
      <c r="U269" s="35"/>
      <c r="V269" s="36">
        <v>225.80000000000001</v>
      </c>
      <c r="W269" s="34"/>
      <c r="X269" s="35"/>
      <c r="Y269" s="36">
        <v>0</v>
      </c>
      <c r="Z269" s="35">
        <v>225.80000000000001</v>
      </c>
      <c r="AA269" s="37">
        <f t="shared" si="4"/>
        <v>0</v>
      </c>
      <c r="AB269" s="16"/>
    </row>
    <row r="270" ht="21.75" hidden="1" customHeight="1">
      <c r="A270" s="8"/>
      <c r="B270" s="26"/>
      <c r="C270" s="40"/>
      <c r="D270" s="41"/>
      <c r="E270" s="42" t="s">
        <v>60</v>
      </c>
      <c r="F270" s="42"/>
      <c r="G270" s="27">
        <v>501</v>
      </c>
      <c r="H270" s="28" t="s">
        <v>56</v>
      </c>
      <c r="I270" s="29" t="s">
        <v>27</v>
      </c>
      <c r="J270" s="30">
        <v>501</v>
      </c>
      <c r="K270" s="31"/>
      <c r="L270" s="23" t="s">
        <v>322</v>
      </c>
      <c r="M270" s="31">
        <v>501</v>
      </c>
      <c r="N270" s="28" t="s">
        <v>356</v>
      </c>
      <c r="O270" s="29" t="s">
        <v>357</v>
      </c>
      <c r="P270" s="32" t="s">
        <v>61</v>
      </c>
      <c r="Q270" s="33">
        <v>244</v>
      </c>
      <c r="R270" s="34"/>
      <c r="S270" s="34"/>
      <c r="T270" s="34"/>
      <c r="U270" s="35"/>
      <c r="V270" s="36">
        <v>225.80000000000001</v>
      </c>
      <c r="W270" s="34"/>
      <c r="X270" s="35"/>
      <c r="Y270" s="36">
        <v>0</v>
      </c>
      <c r="Z270" s="35">
        <v>225.80000000000001</v>
      </c>
      <c r="AA270" s="37">
        <f t="shared" si="4"/>
        <v>0</v>
      </c>
      <c r="AB270" s="16"/>
    </row>
    <row r="271" ht="12.75" customHeight="1">
      <c r="A271" s="8"/>
      <c r="B271" s="26" t="s">
        <v>358</v>
      </c>
      <c r="C271" s="26"/>
      <c r="D271" s="26"/>
      <c r="E271" s="26"/>
      <c r="F271" s="26"/>
      <c r="G271" s="27">
        <v>502</v>
      </c>
      <c r="H271" s="28" t="s">
        <v>56</v>
      </c>
      <c r="I271" s="29" t="s">
        <v>29</v>
      </c>
      <c r="J271" s="30">
        <v>502</v>
      </c>
      <c r="K271" s="31"/>
      <c r="L271" s="23" t="s">
        <v>322</v>
      </c>
      <c r="M271" s="31">
        <v>502</v>
      </c>
      <c r="N271" s="28" t="s">
        <v>22</v>
      </c>
      <c r="O271" s="29" t="s">
        <v>22</v>
      </c>
      <c r="P271" s="32" t="s">
        <v>22</v>
      </c>
      <c r="Q271" s="33" t="s">
        <v>22</v>
      </c>
      <c r="R271" s="34"/>
      <c r="S271" s="34"/>
      <c r="T271" s="34"/>
      <c r="U271" s="35"/>
      <c r="V271" s="36">
        <v>345321.20000000001</v>
      </c>
      <c r="W271" s="34"/>
      <c r="X271" s="35"/>
      <c r="Y271" s="36">
        <v>148425.79999999999</v>
      </c>
      <c r="Z271" s="35">
        <v>196895.40000000002</v>
      </c>
      <c r="AA271" s="37">
        <f t="shared" si="4"/>
        <v>42.981954192212925</v>
      </c>
      <c r="AB271" s="16"/>
    </row>
    <row r="272" ht="12.75" hidden="1" customHeight="1">
      <c r="A272" s="8"/>
      <c r="B272" s="26"/>
      <c r="C272" s="38"/>
      <c r="D272" s="39" t="s">
        <v>359</v>
      </c>
      <c r="E272" s="39"/>
      <c r="F272" s="39"/>
      <c r="G272" s="27">
        <v>502</v>
      </c>
      <c r="H272" s="28" t="s">
        <v>56</v>
      </c>
      <c r="I272" s="29" t="s">
        <v>29</v>
      </c>
      <c r="J272" s="30">
        <v>502</v>
      </c>
      <c r="K272" s="31"/>
      <c r="L272" s="23" t="s">
        <v>322</v>
      </c>
      <c r="M272" s="31">
        <v>502</v>
      </c>
      <c r="N272" s="28" t="s">
        <v>360</v>
      </c>
      <c r="O272" s="29" t="s">
        <v>361</v>
      </c>
      <c r="P272" s="32" t="s">
        <v>22</v>
      </c>
      <c r="Q272" s="33" t="s">
        <v>22</v>
      </c>
      <c r="R272" s="34"/>
      <c r="S272" s="34"/>
      <c r="T272" s="34"/>
      <c r="U272" s="35"/>
      <c r="V272" s="36">
        <v>0</v>
      </c>
      <c r="W272" s="34"/>
      <c r="X272" s="35"/>
      <c r="Y272" s="36">
        <v>0</v>
      </c>
      <c r="Z272" s="35">
        <v>0</v>
      </c>
      <c r="AA272" s="37" t="e">
        <f t="shared" si="4"/>
        <v>#DIV/0!</v>
      </c>
      <c r="AB272" s="16"/>
    </row>
    <row r="273" ht="21.75" hidden="1" customHeight="1">
      <c r="A273" s="8"/>
      <c r="B273" s="26"/>
      <c r="C273" s="40"/>
      <c r="D273" s="41"/>
      <c r="E273" s="42" t="s">
        <v>216</v>
      </c>
      <c r="F273" s="42"/>
      <c r="G273" s="27">
        <v>502</v>
      </c>
      <c r="H273" s="28" t="s">
        <v>56</v>
      </c>
      <c r="I273" s="29" t="s">
        <v>29</v>
      </c>
      <c r="J273" s="30">
        <v>502</v>
      </c>
      <c r="K273" s="31"/>
      <c r="L273" s="23" t="s">
        <v>322</v>
      </c>
      <c r="M273" s="31">
        <v>502</v>
      </c>
      <c r="N273" s="28" t="s">
        <v>360</v>
      </c>
      <c r="O273" s="29" t="s">
        <v>361</v>
      </c>
      <c r="P273" s="32" t="s">
        <v>217</v>
      </c>
      <c r="Q273" s="33">
        <v>811</v>
      </c>
      <c r="R273" s="34"/>
      <c r="S273" s="34"/>
      <c r="T273" s="34"/>
      <c r="U273" s="35"/>
      <c r="V273" s="36">
        <v>0</v>
      </c>
      <c r="W273" s="34"/>
      <c r="X273" s="35"/>
      <c r="Y273" s="36">
        <v>0</v>
      </c>
      <c r="Z273" s="35">
        <v>0</v>
      </c>
      <c r="AA273" s="37" t="e">
        <f t="shared" si="4"/>
        <v>#DIV/0!</v>
      </c>
      <c r="AB273" s="16"/>
    </row>
    <row r="274" ht="12.75" hidden="1" customHeight="1">
      <c r="A274" s="8"/>
      <c r="B274" s="26"/>
      <c r="C274" s="38"/>
      <c r="D274" s="39" t="s">
        <v>362</v>
      </c>
      <c r="E274" s="39"/>
      <c r="F274" s="39"/>
      <c r="G274" s="27">
        <v>502</v>
      </c>
      <c r="H274" s="28" t="s">
        <v>56</v>
      </c>
      <c r="I274" s="29" t="s">
        <v>29</v>
      </c>
      <c r="J274" s="30">
        <v>502</v>
      </c>
      <c r="K274" s="31"/>
      <c r="L274" s="23" t="s">
        <v>322</v>
      </c>
      <c r="M274" s="31">
        <v>502</v>
      </c>
      <c r="N274" s="28" t="s">
        <v>363</v>
      </c>
      <c r="O274" s="29" t="s">
        <v>364</v>
      </c>
      <c r="P274" s="32" t="s">
        <v>22</v>
      </c>
      <c r="Q274" s="33" t="s">
        <v>22</v>
      </c>
      <c r="R274" s="34"/>
      <c r="S274" s="34"/>
      <c r="T274" s="34"/>
      <c r="U274" s="35"/>
      <c r="V274" s="36">
        <v>250</v>
      </c>
      <c r="W274" s="34"/>
      <c r="X274" s="35"/>
      <c r="Y274" s="36">
        <v>34.100000000000001</v>
      </c>
      <c r="Z274" s="35">
        <v>215.90000000000001</v>
      </c>
      <c r="AA274" s="37">
        <f t="shared" si="4"/>
        <v>13.640000000000001</v>
      </c>
      <c r="AB274" s="16"/>
    </row>
    <row r="275" ht="21.75" hidden="1" customHeight="1">
      <c r="A275" s="8"/>
      <c r="B275" s="26"/>
      <c r="C275" s="40"/>
      <c r="D275" s="41"/>
      <c r="E275" s="42" t="s">
        <v>60</v>
      </c>
      <c r="F275" s="42"/>
      <c r="G275" s="27">
        <v>502</v>
      </c>
      <c r="H275" s="28" t="s">
        <v>56</v>
      </c>
      <c r="I275" s="29" t="s">
        <v>29</v>
      </c>
      <c r="J275" s="30">
        <v>502</v>
      </c>
      <c r="K275" s="31"/>
      <c r="L275" s="23" t="s">
        <v>322</v>
      </c>
      <c r="M275" s="31">
        <v>502</v>
      </c>
      <c r="N275" s="28" t="s">
        <v>363</v>
      </c>
      <c r="O275" s="29" t="s">
        <v>364</v>
      </c>
      <c r="P275" s="32" t="s">
        <v>61</v>
      </c>
      <c r="Q275" s="33">
        <v>244</v>
      </c>
      <c r="R275" s="34"/>
      <c r="S275" s="34"/>
      <c r="T275" s="34"/>
      <c r="U275" s="35"/>
      <c r="V275" s="36">
        <v>250</v>
      </c>
      <c r="W275" s="34"/>
      <c r="X275" s="35"/>
      <c r="Y275" s="36">
        <v>34.100000000000001</v>
      </c>
      <c r="Z275" s="35">
        <v>215.90000000000001</v>
      </c>
      <c r="AA275" s="37">
        <f t="shared" si="4"/>
        <v>13.640000000000001</v>
      </c>
      <c r="AB275" s="16"/>
    </row>
    <row r="276" ht="32.25" hidden="1" customHeight="1">
      <c r="A276" s="8"/>
      <c r="B276" s="26"/>
      <c r="C276" s="38"/>
      <c r="D276" s="39" t="s">
        <v>365</v>
      </c>
      <c r="E276" s="39"/>
      <c r="F276" s="39"/>
      <c r="G276" s="27">
        <v>502</v>
      </c>
      <c r="H276" s="28" t="s">
        <v>56</v>
      </c>
      <c r="I276" s="29" t="s">
        <v>29</v>
      </c>
      <c r="J276" s="30">
        <v>502</v>
      </c>
      <c r="K276" s="31"/>
      <c r="L276" s="23" t="s">
        <v>322</v>
      </c>
      <c r="M276" s="31">
        <v>502</v>
      </c>
      <c r="N276" s="28" t="s">
        <v>366</v>
      </c>
      <c r="O276" s="29" t="s">
        <v>367</v>
      </c>
      <c r="P276" s="32" t="s">
        <v>22</v>
      </c>
      <c r="Q276" s="33" t="s">
        <v>22</v>
      </c>
      <c r="R276" s="34"/>
      <c r="S276" s="34"/>
      <c r="T276" s="34"/>
      <c r="U276" s="35"/>
      <c r="V276" s="36">
        <v>1500</v>
      </c>
      <c r="W276" s="34"/>
      <c r="X276" s="35"/>
      <c r="Y276" s="36">
        <v>0</v>
      </c>
      <c r="Z276" s="35">
        <v>1500</v>
      </c>
      <c r="AA276" s="37">
        <f t="shared" si="4"/>
        <v>0</v>
      </c>
      <c r="AB276" s="16"/>
    </row>
    <row r="277" ht="33.75" hidden="1" customHeight="1">
      <c r="A277" s="8"/>
      <c r="B277" s="26"/>
      <c r="C277" s="40"/>
      <c r="D277" s="41"/>
      <c r="E277" s="42" t="s">
        <v>216</v>
      </c>
      <c r="F277" s="42"/>
      <c r="G277" s="27">
        <v>502</v>
      </c>
      <c r="H277" s="28" t="s">
        <v>56</v>
      </c>
      <c r="I277" s="29" t="s">
        <v>29</v>
      </c>
      <c r="J277" s="30">
        <v>502</v>
      </c>
      <c r="K277" s="31"/>
      <c r="L277" s="23" t="s">
        <v>322</v>
      </c>
      <c r="M277" s="31">
        <v>502</v>
      </c>
      <c r="N277" s="28" t="s">
        <v>366</v>
      </c>
      <c r="O277" s="29" t="s">
        <v>367</v>
      </c>
      <c r="P277" s="32" t="s">
        <v>217</v>
      </c>
      <c r="Q277" s="33">
        <v>811</v>
      </c>
      <c r="R277" s="34"/>
      <c r="S277" s="34"/>
      <c r="T277" s="34"/>
      <c r="U277" s="35"/>
      <c r="V277" s="36">
        <v>1500</v>
      </c>
      <c r="W277" s="34"/>
      <c r="X277" s="35"/>
      <c r="Y277" s="36">
        <v>0</v>
      </c>
      <c r="Z277" s="35">
        <v>1500</v>
      </c>
      <c r="AA277" s="37">
        <f t="shared" si="4"/>
        <v>0</v>
      </c>
      <c r="AB277" s="16"/>
    </row>
    <row r="278" ht="37.5" hidden="1" customHeight="1">
      <c r="A278" s="8"/>
      <c r="B278" s="26"/>
      <c r="C278" s="38"/>
      <c r="D278" s="39" t="s">
        <v>368</v>
      </c>
      <c r="E278" s="39"/>
      <c r="F278" s="39"/>
      <c r="G278" s="27">
        <v>502</v>
      </c>
      <c r="H278" s="28" t="s">
        <v>56</v>
      </c>
      <c r="I278" s="29" t="s">
        <v>29</v>
      </c>
      <c r="J278" s="30">
        <v>502</v>
      </c>
      <c r="K278" s="31"/>
      <c r="L278" s="23" t="s">
        <v>322</v>
      </c>
      <c r="M278" s="31">
        <v>502</v>
      </c>
      <c r="N278" s="28" t="s">
        <v>369</v>
      </c>
      <c r="O278" s="29" t="s">
        <v>370</v>
      </c>
      <c r="P278" s="32" t="s">
        <v>22</v>
      </c>
      <c r="Q278" s="33" t="s">
        <v>22</v>
      </c>
      <c r="R278" s="34"/>
      <c r="S278" s="34"/>
      <c r="T278" s="34"/>
      <c r="U278" s="35"/>
      <c r="V278" s="36">
        <v>107207.89999999999</v>
      </c>
      <c r="W278" s="34"/>
      <c r="X278" s="35"/>
      <c r="Y278" s="36">
        <v>0</v>
      </c>
      <c r="Z278" s="35">
        <v>107207.89999999999</v>
      </c>
      <c r="AA278" s="37">
        <f t="shared" si="4"/>
        <v>0</v>
      </c>
      <c r="AB278" s="16"/>
    </row>
    <row r="279" ht="21.75" hidden="1" customHeight="1">
      <c r="A279" s="8"/>
      <c r="B279" s="26"/>
      <c r="C279" s="40"/>
      <c r="D279" s="41"/>
      <c r="E279" s="42" t="s">
        <v>216</v>
      </c>
      <c r="F279" s="42"/>
      <c r="G279" s="27">
        <v>502</v>
      </c>
      <c r="H279" s="28" t="s">
        <v>56</v>
      </c>
      <c r="I279" s="29" t="s">
        <v>29</v>
      </c>
      <c r="J279" s="30">
        <v>502</v>
      </c>
      <c r="K279" s="31"/>
      <c r="L279" s="23" t="s">
        <v>322</v>
      </c>
      <c r="M279" s="31">
        <v>502</v>
      </c>
      <c r="N279" s="28" t="s">
        <v>369</v>
      </c>
      <c r="O279" s="29" t="s">
        <v>370</v>
      </c>
      <c r="P279" s="32" t="s">
        <v>217</v>
      </c>
      <c r="Q279" s="33">
        <v>811</v>
      </c>
      <c r="R279" s="34"/>
      <c r="S279" s="34"/>
      <c r="T279" s="34"/>
      <c r="U279" s="35"/>
      <c r="V279" s="36">
        <v>107207.89999999999</v>
      </c>
      <c r="W279" s="34"/>
      <c r="X279" s="35"/>
      <c r="Y279" s="36">
        <v>0</v>
      </c>
      <c r="Z279" s="35">
        <v>107207.89999999999</v>
      </c>
      <c r="AA279" s="37">
        <f t="shared" si="4"/>
        <v>0</v>
      </c>
      <c r="AB279" s="16"/>
    </row>
    <row r="280" ht="12.75" hidden="1" customHeight="1">
      <c r="A280" s="8"/>
      <c r="B280" s="26"/>
      <c r="C280" s="38"/>
      <c r="D280" s="39" t="s">
        <v>371</v>
      </c>
      <c r="E280" s="39"/>
      <c r="F280" s="39"/>
      <c r="G280" s="27">
        <v>502</v>
      </c>
      <c r="H280" s="28" t="s">
        <v>56</v>
      </c>
      <c r="I280" s="29" t="s">
        <v>29</v>
      </c>
      <c r="J280" s="30">
        <v>502</v>
      </c>
      <c r="K280" s="31"/>
      <c r="L280" s="23" t="s">
        <v>322</v>
      </c>
      <c r="M280" s="31">
        <v>502</v>
      </c>
      <c r="N280" s="28" t="s">
        <v>372</v>
      </c>
      <c r="O280" s="29" t="s">
        <v>373</v>
      </c>
      <c r="P280" s="32" t="s">
        <v>22</v>
      </c>
      <c r="Q280" s="33" t="s">
        <v>22</v>
      </c>
      <c r="R280" s="34"/>
      <c r="S280" s="34"/>
      <c r="T280" s="34"/>
      <c r="U280" s="35"/>
      <c r="V280" s="36">
        <v>6211.3999999999996</v>
      </c>
      <c r="W280" s="34"/>
      <c r="X280" s="35"/>
      <c r="Y280" s="36">
        <v>0</v>
      </c>
      <c r="Z280" s="35">
        <v>6211.3999999999996</v>
      </c>
      <c r="AA280" s="37">
        <f t="shared" si="4"/>
        <v>0</v>
      </c>
      <c r="AB280" s="16"/>
    </row>
    <row r="281" ht="21.75" hidden="1" customHeight="1">
      <c r="A281" s="8"/>
      <c r="B281" s="26"/>
      <c r="C281" s="40"/>
      <c r="D281" s="41"/>
      <c r="E281" s="42" t="s">
        <v>60</v>
      </c>
      <c r="F281" s="42"/>
      <c r="G281" s="27">
        <v>502</v>
      </c>
      <c r="H281" s="28" t="s">
        <v>56</v>
      </c>
      <c r="I281" s="29" t="s">
        <v>29</v>
      </c>
      <c r="J281" s="30">
        <v>502</v>
      </c>
      <c r="K281" s="31"/>
      <c r="L281" s="23" t="s">
        <v>322</v>
      </c>
      <c r="M281" s="31">
        <v>502</v>
      </c>
      <c r="N281" s="28" t="s">
        <v>372</v>
      </c>
      <c r="O281" s="29" t="s">
        <v>373</v>
      </c>
      <c r="P281" s="32" t="s">
        <v>61</v>
      </c>
      <c r="Q281" s="33">
        <v>244</v>
      </c>
      <c r="R281" s="34"/>
      <c r="S281" s="34"/>
      <c r="T281" s="34"/>
      <c r="U281" s="35"/>
      <c r="V281" s="36">
        <v>6211.3999999999996</v>
      </c>
      <c r="W281" s="34"/>
      <c r="X281" s="35"/>
      <c r="Y281" s="36">
        <v>0</v>
      </c>
      <c r="Z281" s="35">
        <v>6211.3999999999996</v>
      </c>
      <c r="AA281" s="37">
        <f t="shared" si="4"/>
        <v>0</v>
      </c>
      <c r="AB281" s="16"/>
    </row>
    <row r="282" ht="32.25" hidden="1" customHeight="1">
      <c r="A282" s="8"/>
      <c r="B282" s="26"/>
      <c r="C282" s="38"/>
      <c r="D282" s="39" t="s">
        <v>374</v>
      </c>
      <c r="E282" s="39"/>
      <c r="F282" s="39"/>
      <c r="G282" s="27">
        <v>502</v>
      </c>
      <c r="H282" s="28" t="s">
        <v>56</v>
      </c>
      <c r="I282" s="29" t="s">
        <v>29</v>
      </c>
      <c r="J282" s="30">
        <v>502</v>
      </c>
      <c r="K282" s="31"/>
      <c r="L282" s="23" t="s">
        <v>322</v>
      </c>
      <c r="M282" s="31">
        <v>502</v>
      </c>
      <c r="N282" s="28" t="s">
        <v>375</v>
      </c>
      <c r="O282" s="29" t="s">
        <v>376</v>
      </c>
      <c r="P282" s="32" t="s">
        <v>22</v>
      </c>
      <c r="Q282" s="33" t="s">
        <v>22</v>
      </c>
      <c r="R282" s="34"/>
      <c r="S282" s="34"/>
      <c r="T282" s="34"/>
      <c r="U282" s="35"/>
      <c r="V282" s="36">
        <v>18919.099999999999</v>
      </c>
      <c r="W282" s="34"/>
      <c r="X282" s="35"/>
      <c r="Y282" s="36">
        <v>0</v>
      </c>
      <c r="Z282" s="35">
        <v>18919.099999999999</v>
      </c>
      <c r="AA282" s="37">
        <f t="shared" si="4"/>
        <v>0</v>
      </c>
      <c r="AB282" s="16"/>
    </row>
    <row r="283" ht="36.75" hidden="1" customHeight="1">
      <c r="A283" s="8"/>
      <c r="B283" s="26"/>
      <c r="C283" s="40"/>
      <c r="D283" s="41"/>
      <c r="E283" s="42" t="s">
        <v>216</v>
      </c>
      <c r="F283" s="42"/>
      <c r="G283" s="27">
        <v>502</v>
      </c>
      <c r="H283" s="28" t="s">
        <v>56</v>
      </c>
      <c r="I283" s="29" t="s">
        <v>29</v>
      </c>
      <c r="J283" s="30">
        <v>502</v>
      </c>
      <c r="K283" s="31"/>
      <c r="L283" s="23" t="s">
        <v>322</v>
      </c>
      <c r="M283" s="31">
        <v>502</v>
      </c>
      <c r="N283" s="28" t="s">
        <v>375</v>
      </c>
      <c r="O283" s="29" t="s">
        <v>376</v>
      </c>
      <c r="P283" s="32" t="s">
        <v>217</v>
      </c>
      <c r="Q283" s="33">
        <v>811</v>
      </c>
      <c r="R283" s="34"/>
      <c r="S283" s="34"/>
      <c r="T283" s="34"/>
      <c r="U283" s="35"/>
      <c r="V283" s="36">
        <v>18919.099999999999</v>
      </c>
      <c r="W283" s="34"/>
      <c r="X283" s="35"/>
      <c r="Y283" s="36">
        <v>0</v>
      </c>
      <c r="Z283" s="35">
        <v>18919.099999999999</v>
      </c>
      <c r="AA283" s="37">
        <f t="shared" si="4"/>
        <v>0</v>
      </c>
      <c r="AB283" s="16"/>
    </row>
    <row r="284" ht="32.25" hidden="1" customHeight="1">
      <c r="A284" s="8"/>
      <c r="B284" s="26"/>
      <c r="C284" s="38"/>
      <c r="D284" s="39" t="s">
        <v>377</v>
      </c>
      <c r="E284" s="39"/>
      <c r="F284" s="39"/>
      <c r="G284" s="27">
        <v>502</v>
      </c>
      <c r="H284" s="28" t="s">
        <v>56</v>
      </c>
      <c r="I284" s="29" t="s">
        <v>29</v>
      </c>
      <c r="J284" s="30">
        <v>502</v>
      </c>
      <c r="K284" s="31"/>
      <c r="L284" s="23" t="s">
        <v>322</v>
      </c>
      <c r="M284" s="31">
        <v>502</v>
      </c>
      <c r="N284" s="28" t="s">
        <v>378</v>
      </c>
      <c r="O284" s="29" t="s">
        <v>379</v>
      </c>
      <c r="P284" s="32" t="s">
        <v>22</v>
      </c>
      <c r="Q284" s="33" t="s">
        <v>22</v>
      </c>
      <c r="R284" s="34"/>
      <c r="S284" s="34"/>
      <c r="T284" s="34"/>
      <c r="U284" s="35"/>
      <c r="V284" s="36">
        <v>4657.6999999999998</v>
      </c>
      <c r="W284" s="34"/>
      <c r="X284" s="35"/>
      <c r="Y284" s="36">
        <v>1921.8</v>
      </c>
      <c r="Z284" s="35">
        <v>2735.8999999999996</v>
      </c>
      <c r="AA284" s="37">
        <f t="shared" si="4"/>
        <v>41.260708074800867</v>
      </c>
      <c r="AB284" s="16"/>
    </row>
    <row r="285" ht="36.75" hidden="1" customHeight="1">
      <c r="A285" s="8"/>
      <c r="B285" s="26"/>
      <c r="C285" s="40"/>
      <c r="D285" s="41"/>
      <c r="E285" s="42" t="s">
        <v>216</v>
      </c>
      <c r="F285" s="42"/>
      <c r="G285" s="27">
        <v>502</v>
      </c>
      <c r="H285" s="28" t="s">
        <v>56</v>
      </c>
      <c r="I285" s="29" t="s">
        <v>29</v>
      </c>
      <c r="J285" s="30">
        <v>502</v>
      </c>
      <c r="K285" s="31"/>
      <c r="L285" s="23" t="s">
        <v>322</v>
      </c>
      <c r="M285" s="31">
        <v>502</v>
      </c>
      <c r="N285" s="28" t="s">
        <v>378</v>
      </c>
      <c r="O285" s="29" t="s">
        <v>379</v>
      </c>
      <c r="P285" s="32" t="s">
        <v>217</v>
      </c>
      <c r="Q285" s="33">
        <v>811</v>
      </c>
      <c r="R285" s="34"/>
      <c r="S285" s="34"/>
      <c r="T285" s="34"/>
      <c r="U285" s="35"/>
      <c r="V285" s="36">
        <v>4657.6999999999998</v>
      </c>
      <c r="W285" s="34"/>
      <c r="X285" s="35"/>
      <c r="Y285" s="36">
        <v>1921.8</v>
      </c>
      <c r="Z285" s="35">
        <v>2735.8999999999996</v>
      </c>
      <c r="AA285" s="37">
        <f t="shared" si="4"/>
        <v>41.260708074800867</v>
      </c>
      <c r="AB285" s="16"/>
    </row>
    <row r="286" ht="62.25" hidden="1" customHeight="1">
      <c r="A286" s="8"/>
      <c r="B286" s="26"/>
      <c r="C286" s="38"/>
      <c r="D286" s="39" t="s">
        <v>380</v>
      </c>
      <c r="E286" s="39"/>
      <c r="F286" s="39"/>
      <c r="G286" s="27">
        <v>502</v>
      </c>
      <c r="H286" s="28" t="s">
        <v>56</v>
      </c>
      <c r="I286" s="29" t="s">
        <v>29</v>
      </c>
      <c r="J286" s="30">
        <v>502</v>
      </c>
      <c r="K286" s="31"/>
      <c r="L286" s="23" t="s">
        <v>322</v>
      </c>
      <c r="M286" s="31">
        <v>502</v>
      </c>
      <c r="N286" s="28" t="s">
        <v>381</v>
      </c>
      <c r="O286" s="29" t="s">
        <v>382</v>
      </c>
      <c r="P286" s="32" t="s">
        <v>22</v>
      </c>
      <c r="Q286" s="33" t="s">
        <v>22</v>
      </c>
      <c r="R286" s="34"/>
      <c r="S286" s="34"/>
      <c r="T286" s="34"/>
      <c r="U286" s="35"/>
      <c r="V286" s="36">
        <v>32315.700000000001</v>
      </c>
      <c r="W286" s="34"/>
      <c r="X286" s="35"/>
      <c r="Y286" s="36">
        <v>0</v>
      </c>
      <c r="Z286" s="35">
        <v>32315.700000000001</v>
      </c>
      <c r="AA286" s="37">
        <f t="shared" si="4"/>
        <v>0</v>
      </c>
      <c r="AB286" s="16"/>
    </row>
    <row r="287" ht="32.25" hidden="1" customHeight="1">
      <c r="A287" s="8"/>
      <c r="B287" s="26"/>
      <c r="C287" s="40"/>
      <c r="D287" s="41"/>
      <c r="E287" s="42" t="s">
        <v>383</v>
      </c>
      <c r="F287" s="42"/>
      <c r="G287" s="27">
        <v>502</v>
      </c>
      <c r="H287" s="28" t="s">
        <v>56</v>
      </c>
      <c r="I287" s="29" t="s">
        <v>29</v>
      </c>
      <c r="J287" s="30">
        <v>502</v>
      </c>
      <c r="K287" s="31"/>
      <c r="L287" s="23" t="s">
        <v>322</v>
      </c>
      <c r="M287" s="31">
        <v>502</v>
      </c>
      <c r="N287" s="28" t="s">
        <v>381</v>
      </c>
      <c r="O287" s="29" t="s">
        <v>382</v>
      </c>
      <c r="P287" s="32" t="s">
        <v>384</v>
      </c>
      <c r="Q287" s="33">
        <v>812</v>
      </c>
      <c r="R287" s="34"/>
      <c r="S287" s="34"/>
      <c r="T287" s="34"/>
      <c r="U287" s="35"/>
      <c r="V287" s="36">
        <v>32315.700000000001</v>
      </c>
      <c r="W287" s="34"/>
      <c r="X287" s="35"/>
      <c r="Y287" s="36">
        <v>0</v>
      </c>
      <c r="Z287" s="35">
        <v>32315.700000000001</v>
      </c>
      <c r="AA287" s="37">
        <f t="shared" si="4"/>
        <v>0</v>
      </c>
      <c r="AB287" s="16"/>
    </row>
    <row r="288" ht="42.75" hidden="1" customHeight="1">
      <c r="A288" s="8"/>
      <c r="B288" s="26"/>
      <c r="C288" s="38"/>
      <c r="D288" s="39" t="s">
        <v>385</v>
      </c>
      <c r="E288" s="39"/>
      <c r="F288" s="39"/>
      <c r="G288" s="27">
        <v>502</v>
      </c>
      <c r="H288" s="28" t="s">
        <v>56</v>
      </c>
      <c r="I288" s="29" t="s">
        <v>29</v>
      </c>
      <c r="J288" s="30">
        <v>502</v>
      </c>
      <c r="K288" s="31"/>
      <c r="L288" s="23" t="s">
        <v>322</v>
      </c>
      <c r="M288" s="31">
        <v>502</v>
      </c>
      <c r="N288" s="28" t="s">
        <v>386</v>
      </c>
      <c r="O288" s="29" t="s">
        <v>387</v>
      </c>
      <c r="P288" s="32" t="s">
        <v>22</v>
      </c>
      <c r="Q288" s="33" t="s">
        <v>22</v>
      </c>
      <c r="R288" s="34"/>
      <c r="S288" s="34"/>
      <c r="T288" s="34"/>
      <c r="U288" s="35"/>
      <c r="V288" s="36">
        <v>126049.89999999999</v>
      </c>
      <c r="W288" s="34"/>
      <c r="X288" s="35"/>
      <c r="Y288" s="36">
        <v>126049.89999999999</v>
      </c>
      <c r="Z288" s="35">
        <v>0</v>
      </c>
      <c r="AA288" s="37">
        <f t="shared" si="4"/>
        <v>100</v>
      </c>
      <c r="AB288" s="16"/>
    </row>
    <row r="289" ht="32.25" hidden="1" customHeight="1">
      <c r="A289" s="8"/>
      <c r="B289" s="26"/>
      <c r="C289" s="40"/>
      <c r="D289" s="41"/>
      <c r="E289" s="42" t="s">
        <v>383</v>
      </c>
      <c r="F289" s="42"/>
      <c r="G289" s="27">
        <v>502</v>
      </c>
      <c r="H289" s="28" t="s">
        <v>56</v>
      </c>
      <c r="I289" s="29" t="s">
        <v>29</v>
      </c>
      <c r="J289" s="30">
        <v>502</v>
      </c>
      <c r="K289" s="31"/>
      <c r="L289" s="23" t="s">
        <v>322</v>
      </c>
      <c r="M289" s="31">
        <v>502</v>
      </c>
      <c r="N289" s="28" t="s">
        <v>386</v>
      </c>
      <c r="O289" s="29" t="s">
        <v>387</v>
      </c>
      <c r="P289" s="32" t="s">
        <v>384</v>
      </c>
      <c r="Q289" s="33">
        <v>812</v>
      </c>
      <c r="R289" s="34"/>
      <c r="S289" s="34"/>
      <c r="T289" s="34"/>
      <c r="U289" s="35"/>
      <c r="V289" s="36">
        <v>126049.89999999999</v>
      </c>
      <c r="W289" s="34"/>
      <c r="X289" s="35"/>
      <c r="Y289" s="36">
        <v>126049.89999999999</v>
      </c>
      <c r="Z289" s="35">
        <v>0</v>
      </c>
      <c r="AA289" s="37">
        <f t="shared" si="4"/>
        <v>100</v>
      </c>
      <c r="AB289" s="16"/>
    </row>
    <row r="290" ht="36" hidden="1" customHeight="1">
      <c r="A290" s="8"/>
      <c r="B290" s="26"/>
      <c r="C290" s="38"/>
      <c r="D290" s="39" t="s">
        <v>388</v>
      </c>
      <c r="E290" s="39"/>
      <c r="F290" s="39"/>
      <c r="G290" s="27">
        <v>502</v>
      </c>
      <c r="H290" s="28" t="s">
        <v>56</v>
      </c>
      <c r="I290" s="29" t="s">
        <v>29</v>
      </c>
      <c r="J290" s="30">
        <v>502</v>
      </c>
      <c r="K290" s="31"/>
      <c r="L290" s="23" t="s">
        <v>322</v>
      </c>
      <c r="M290" s="31">
        <v>502</v>
      </c>
      <c r="N290" s="28" t="s">
        <v>389</v>
      </c>
      <c r="O290" s="29" t="s">
        <v>390</v>
      </c>
      <c r="P290" s="32" t="s">
        <v>22</v>
      </c>
      <c r="Q290" s="33" t="s">
        <v>22</v>
      </c>
      <c r="R290" s="34"/>
      <c r="S290" s="34"/>
      <c r="T290" s="34"/>
      <c r="U290" s="35"/>
      <c r="V290" s="36">
        <v>48209.5</v>
      </c>
      <c r="W290" s="34"/>
      <c r="X290" s="35"/>
      <c r="Y290" s="36">
        <v>20420</v>
      </c>
      <c r="Z290" s="35">
        <v>27789.5</v>
      </c>
      <c r="AA290" s="37">
        <f t="shared" si="4"/>
        <v>42.356796896877171</v>
      </c>
      <c r="AB290" s="16"/>
    </row>
    <row r="291" ht="38.25" hidden="1" customHeight="1">
      <c r="A291" s="8"/>
      <c r="B291" s="26"/>
      <c r="C291" s="40"/>
      <c r="D291" s="41"/>
      <c r="E291" s="42" t="s">
        <v>216</v>
      </c>
      <c r="F291" s="42"/>
      <c r="G291" s="27">
        <v>502</v>
      </c>
      <c r="H291" s="28" t="s">
        <v>56</v>
      </c>
      <c r="I291" s="29" t="s">
        <v>29</v>
      </c>
      <c r="J291" s="30">
        <v>502</v>
      </c>
      <c r="K291" s="31"/>
      <c r="L291" s="23" t="s">
        <v>322</v>
      </c>
      <c r="M291" s="31">
        <v>502</v>
      </c>
      <c r="N291" s="28" t="s">
        <v>389</v>
      </c>
      <c r="O291" s="29" t="s">
        <v>390</v>
      </c>
      <c r="P291" s="32" t="s">
        <v>217</v>
      </c>
      <c r="Q291" s="33">
        <v>811</v>
      </c>
      <c r="R291" s="34"/>
      <c r="S291" s="34"/>
      <c r="T291" s="34"/>
      <c r="U291" s="35"/>
      <c r="V291" s="36">
        <v>48209.5</v>
      </c>
      <c r="W291" s="34"/>
      <c r="X291" s="35"/>
      <c r="Y291" s="36">
        <v>20420</v>
      </c>
      <c r="Z291" s="35">
        <v>27789.5</v>
      </c>
      <c r="AA291" s="37">
        <f t="shared" si="4"/>
        <v>42.356796896877171</v>
      </c>
      <c r="AB291" s="16"/>
    </row>
    <row r="292" ht="12.75" customHeight="1">
      <c r="A292" s="8"/>
      <c r="B292" s="26" t="s">
        <v>391</v>
      </c>
      <c r="C292" s="26"/>
      <c r="D292" s="26"/>
      <c r="E292" s="26"/>
      <c r="F292" s="26"/>
      <c r="G292" s="27">
        <v>503</v>
      </c>
      <c r="H292" s="28" t="s">
        <v>56</v>
      </c>
      <c r="I292" s="29" t="s">
        <v>41</v>
      </c>
      <c r="J292" s="30">
        <v>503</v>
      </c>
      <c r="K292" s="31"/>
      <c r="L292" s="23" t="s">
        <v>322</v>
      </c>
      <c r="M292" s="31">
        <v>503</v>
      </c>
      <c r="N292" s="28" t="s">
        <v>22</v>
      </c>
      <c r="O292" s="29" t="s">
        <v>22</v>
      </c>
      <c r="P292" s="32" t="s">
        <v>22</v>
      </c>
      <c r="Q292" s="33" t="s">
        <v>22</v>
      </c>
      <c r="R292" s="34"/>
      <c r="S292" s="34"/>
      <c r="T292" s="34"/>
      <c r="U292" s="35"/>
      <c r="V292" s="36">
        <v>216225.39999999999</v>
      </c>
      <c r="W292" s="34"/>
      <c r="X292" s="35"/>
      <c r="Y292" s="36">
        <v>69664.899999999994</v>
      </c>
      <c r="Z292" s="35">
        <v>146560.5</v>
      </c>
      <c r="AA292" s="37">
        <f t="shared" si="4"/>
        <v>32.218647762936264</v>
      </c>
      <c r="AB292" s="16"/>
    </row>
    <row r="293" ht="12.75" hidden="1" customHeight="1">
      <c r="A293" s="8"/>
      <c r="B293" s="26"/>
      <c r="C293" s="38"/>
      <c r="D293" s="39" t="s">
        <v>362</v>
      </c>
      <c r="E293" s="39"/>
      <c r="F293" s="39"/>
      <c r="G293" s="27">
        <v>503</v>
      </c>
      <c r="H293" s="28" t="s">
        <v>56</v>
      </c>
      <c r="I293" s="29" t="s">
        <v>41</v>
      </c>
      <c r="J293" s="30">
        <v>503</v>
      </c>
      <c r="K293" s="31"/>
      <c r="L293" s="23" t="s">
        <v>322</v>
      </c>
      <c r="M293" s="31">
        <v>503</v>
      </c>
      <c r="N293" s="28" t="s">
        <v>363</v>
      </c>
      <c r="O293" s="29" t="s">
        <v>364</v>
      </c>
      <c r="P293" s="32" t="s">
        <v>22</v>
      </c>
      <c r="Q293" s="33" t="s">
        <v>22</v>
      </c>
      <c r="R293" s="34"/>
      <c r="S293" s="34"/>
      <c r="T293" s="34"/>
      <c r="U293" s="35"/>
      <c r="V293" s="36">
        <v>0</v>
      </c>
      <c r="W293" s="34"/>
      <c r="X293" s="35"/>
      <c r="Y293" s="36">
        <v>0</v>
      </c>
      <c r="Z293" s="35">
        <v>0</v>
      </c>
      <c r="AA293" s="37" t="e">
        <f t="shared" si="4"/>
        <v>#DIV/0!</v>
      </c>
      <c r="AB293" s="16"/>
    </row>
    <row r="294" ht="21.75" hidden="1" customHeight="1">
      <c r="A294" s="8"/>
      <c r="B294" s="26"/>
      <c r="C294" s="40"/>
      <c r="D294" s="41"/>
      <c r="E294" s="42" t="s">
        <v>60</v>
      </c>
      <c r="F294" s="42"/>
      <c r="G294" s="27">
        <v>503</v>
      </c>
      <c r="H294" s="28" t="s">
        <v>56</v>
      </c>
      <c r="I294" s="29" t="s">
        <v>41</v>
      </c>
      <c r="J294" s="30">
        <v>503</v>
      </c>
      <c r="K294" s="31"/>
      <c r="L294" s="23" t="s">
        <v>322</v>
      </c>
      <c r="M294" s="31">
        <v>503</v>
      </c>
      <c r="N294" s="28" t="s">
        <v>363</v>
      </c>
      <c r="O294" s="29" t="s">
        <v>364</v>
      </c>
      <c r="P294" s="32" t="s">
        <v>61</v>
      </c>
      <c r="Q294" s="33">
        <v>244</v>
      </c>
      <c r="R294" s="34"/>
      <c r="S294" s="34"/>
      <c r="T294" s="34"/>
      <c r="U294" s="35"/>
      <c r="V294" s="36">
        <v>0</v>
      </c>
      <c r="W294" s="34"/>
      <c r="X294" s="35"/>
      <c r="Y294" s="36">
        <v>0</v>
      </c>
      <c r="Z294" s="35">
        <v>0</v>
      </c>
      <c r="AA294" s="37" t="e">
        <f t="shared" si="4"/>
        <v>#DIV/0!</v>
      </c>
      <c r="AB294" s="16"/>
    </row>
    <row r="295" ht="12.75" hidden="1" customHeight="1">
      <c r="A295" s="8"/>
      <c r="B295" s="26"/>
      <c r="C295" s="38"/>
      <c r="D295" s="39" t="s">
        <v>392</v>
      </c>
      <c r="E295" s="39"/>
      <c r="F295" s="39"/>
      <c r="G295" s="27">
        <v>503</v>
      </c>
      <c r="H295" s="28" t="s">
        <v>56</v>
      </c>
      <c r="I295" s="29" t="s">
        <v>41</v>
      </c>
      <c r="J295" s="30">
        <v>503</v>
      </c>
      <c r="K295" s="31"/>
      <c r="L295" s="23" t="s">
        <v>322</v>
      </c>
      <c r="M295" s="31">
        <v>503</v>
      </c>
      <c r="N295" s="28" t="s">
        <v>393</v>
      </c>
      <c r="O295" s="29" t="s">
        <v>394</v>
      </c>
      <c r="P295" s="32" t="s">
        <v>22</v>
      </c>
      <c r="Q295" s="33" t="s">
        <v>22</v>
      </c>
      <c r="R295" s="34"/>
      <c r="S295" s="34"/>
      <c r="T295" s="34"/>
      <c r="U295" s="35"/>
      <c r="V295" s="36">
        <v>99369.199999999997</v>
      </c>
      <c r="W295" s="34"/>
      <c r="X295" s="35"/>
      <c r="Y295" s="36">
        <v>44993.699999999997</v>
      </c>
      <c r="Z295" s="35">
        <v>54375.5</v>
      </c>
      <c r="AA295" s="37">
        <f t="shared" si="4"/>
        <v>45.279321962942241</v>
      </c>
      <c r="AB295" s="16"/>
    </row>
    <row r="296" ht="21.75" hidden="1" customHeight="1">
      <c r="A296" s="8"/>
      <c r="B296" s="26"/>
      <c r="C296" s="40"/>
      <c r="D296" s="41"/>
      <c r="E296" s="42" t="s">
        <v>60</v>
      </c>
      <c r="F296" s="42"/>
      <c r="G296" s="27">
        <v>503</v>
      </c>
      <c r="H296" s="28" t="s">
        <v>56</v>
      </c>
      <c r="I296" s="29" t="s">
        <v>41</v>
      </c>
      <c r="J296" s="30">
        <v>503</v>
      </c>
      <c r="K296" s="31"/>
      <c r="L296" s="23" t="s">
        <v>322</v>
      </c>
      <c r="M296" s="31">
        <v>503</v>
      </c>
      <c r="N296" s="28" t="s">
        <v>393</v>
      </c>
      <c r="O296" s="29" t="s">
        <v>394</v>
      </c>
      <c r="P296" s="32" t="s">
        <v>61</v>
      </c>
      <c r="Q296" s="33">
        <v>244</v>
      </c>
      <c r="R296" s="34"/>
      <c r="S296" s="34"/>
      <c r="T296" s="34"/>
      <c r="U296" s="35"/>
      <c r="V296" s="36">
        <v>81132.100000000006</v>
      </c>
      <c r="W296" s="34"/>
      <c r="X296" s="35"/>
      <c r="Y296" s="36">
        <v>36453.099999999999</v>
      </c>
      <c r="Z296" s="35">
        <v>44679.000000000007</v>
      </c>
      <c r="AA296" s="37">
        <f t="shared" si="4"/>
        <v>44.930551532623952</v>
      </c>
      <c r="AB296" s="16"/>
    </row>
    <row r="297" ht="12.75" hidden="1" customHeight="1">
      <c r="A297" s="8"/>
      <c r="B297" s="26"/>
      <c r="C297" s="40"/>
      <c r="D297" s="41"/>
      <c r="E297" s="42" t="s">
        <v>88</v>
      </c>
      <c r="F297" s="42"/>
      <c r="G297" s="27">
        <v>503</v>
      </c>
      <c r="H297" s="28" t="s">
        <v>56</v>
      </c>
      <c r="I297" s="29" t="s">
        <v>41</v>
      </c>
      <c r="J297" s="30">
        <v>503</v>
      </c>
      <c r="K297" s="31"/>
      <c r="L297" s="23" t="s">
        <v>322</v>
      </c>
      <c r="M297" s="31">
        <v>503</v>
      </c>
      <c r="N297" s="28" t="s">
        <v>393</v>
      </c>
      <c r="O297" s="29" t="s">
        <v>394</v>
      </c>
      <c r="P297" s="32" t="s">
        <v>89</v>
      </c>
      <c r="Q297" s="33">
        <v>247</v>
      </c>
      <c r="R297" s="34"/>
      <c r="S297" s="34"/>
      <c r="T297" s="34"/>
      <c r="U297" s="35"/>
      <c r="V297" s="36">
        <v>18237.099999999999</v>
      </c>
      <c r="W297" s="34"/>
      <c r="X297" s="35"/>
      <c r="Y297" s="36">
        <v>8540.6000000000004</v>
      </c>
      <c r="Z297" s="35">
        <v>9696.4999999999982</v>
      </c>
      <c r="AA297" s="37">
        <f t="shared" si="4"/>
        <v>46.830910616271233</v>
      </c>
      <c r="AB297" s="16"/>
    </row>
    <row r="298" ht="12.75" hidden="1" customHeight="1">
      <c r="A298" s="8"/>
      <c r="B298" s="26"/>
      <c r="C298" s="38"/>
      <c r="D298" s="39" t="s">
        <v>395</v>
      </c>
      <c r="E298" s="39"/>
      <c r="F298" s="39"/>
      <c r="G298" s="27">
        <v>503</v>
      </c>
      <c r="H298" s="28" t="s">
        <v>56</v>
      </c>
      <c r="I298" s="29" t="s">
        <v>41</v>
      </c>
      <c r="J298" s="30">
        <v>503</v>
      </c>
      <c r="K298" s="31"/>
      <c r="L298" s="23" t="s">
        <v>322</v>
      </c>
      <c r="M298" s="31">
        <v>503</v>
      </c>
      <c r="N298" s="28" t="s">
        <v>396</v>
      </c>
      <c r="O298" s="29" t="s">
        <v>397</v>
      </c>
      <c r="P298" s="32" t="s">
        <v>22</v>
      </c>
      <c r="Q298" s="33" t="s">
        <v>22</v>
      </c>
      <c r="R298" s="34"/>
      <c r="S298" s="34"/>
      <c r="T298" s="34"/>
      <c r="U298" s="35"/>
      <c r="V298" s="36">
        <v>24350.799999999999</v>
      </c>
      <c r="W298" s="34"/>
      <c r="X298" s="35"/>
      <c r="Y298" s="36">
        <v>14738.799999999999</v>
      </c>
      <c r="Z298" s="35">
        <v>9612</v>
      </c>
      <c r="AA298" s="37">
        <f t="shared" si="4"/>
        <v>60.526964206514776</v>
      </c>
      <c r="AB298" s="16"/>
    </row>
    <row r="299" ht="21.75" hidden="1" customHeight="1">
      <c r="A299" s="8"/>
      <c r="B299" s="26"/>
      <c r="C299" s="40"/>
      <c r="D299" s="41"/>
      <c r="E299" s="42" t="s">
        <v>233</v>
      </c>
      <c r="F299" s="42"/>
      <c r="G299" s="27">
        <v>503</v>
      </c>
      <c r="H299" s="28" t="s">
        <v>56</v>
      </c>
      <c r="I299" s="29" t="s">
        <v>41</v>
      </c>
      <c r="J299" s="30">
        <v>503</v>
      </c>
      <c r="K299" s="31"/>
      <c r="L299" s="23" t="s">
        <v>322</v>
      </c>
      <c r="M299" s="31">
        <v>503</v>
      </c>
      <c r="N299" s="28" t="s">
        <v>396</v>
      </c>
      <c r="O299" s="29" t="s">
        <v>397</v>
      </c>
      <c r="P299" s="32" t="s">
        <v>234</v>
      </c>
      <c r="Q299" s="33">
        <v>414</v>
      </c>
      <c r="R299" s="34"/>
      <c r="S299" s="34"/>
      <c r="T299" s="34"/>
      <c r="U299" s="35"/>
      <c r="V299" s="36">
        <v>24350.799999999999</v>
      </c>
      <c r="W299" s="34"/>
      <c r="X299" s="35"/>
      <c r="Y299" s="36">
        <v>14738.799999999999</v>
      </c>
      <c r="Z299" s="35">
        <v>9612</v>
      </c>
      <c r="AA299" s="37">
        <f t="shared" si="4"/>
        <v>60.526964206514776</v>
      </c>
      <c r="AB299" s="16"/>
    </row>
    <row r="300" ht="12.75" hidden="1" customHeight="1">
      <c r="A300" s="8"/>
      <c r="B300" s="26"/>
      <c r="C300" s="38"/>
      <c r="D300" s="39" t="s">
        <v>398</v>
      </c>
      <c r="E300" s="39"/>
      <c r="F300" s="39"/>
      <c r="G300" s="27">
        <v>503</v>
      </c>
      <c r="H300" s="28" t="s">
        <v>56</v>
      </c>
      <c r="I300" s="29" t="s">
        <v>41</v>
      </c>
      <c r="J300" s="30">
        <v>503</v>
      </c>
      <c r="K300" s="31"/>
      <c r="L300" s="23" t="s">
        <v>322</v>
      </c>
      <c r="M300" s="31">
        <v>503</v>
      </c>
      <c r="N300" s="28" t="s">
        <v>399</v>
      </c>
      <c r="O300" s="29" t="s">
        <v>400</v>
      </c>
      <c r="P300" s="32" t="s">
        <v>22</v>
      </c>
      <c r="Q300" s="33" t="s">
        <v>22</v>
      </c>
      <c r="R300" s="34"/>
      <c r="S300" s="34"/>
      <c r="T300" s="34"/>
      <c r="U300" s="35"/>
      <c r="V300" s="36">
        <v>4635.1000000000004</v>
      </c>
      <c r="W300" s="34"/>
      <c r="X300" s="35"/>
      <c r="Y300" s="36">
        <v>1453.8</v>
      </c>
      <c r="Z300" s="35">
        <v>3181.3000000000002</v>
      </c>
      <c r="AA300" s="37">
        <f t="shared" si="4"/>
        <v>31.365019093439191</v>
      </c>
      <c r="AB300" s="16"/>
    </row>
    <row r="301" ht="21.75" hidden="1" customHeight="1">
      <c r="A301" s="8"/>
      <c r="B301" s="26"/>
      <c r="C301" s="40"/>
      <c r="D301" s="41"/>
      <c r="E301" s="42" t="s">
        <v>60</v>
      </c>
      <c r="F301" s="42"/>
      <c r="G301" s="27">
        <v>503</v>
      </c>
      <c r="H301" s="28" t="s">
        <v>56</v>
      </c>
      <c r="I301" s="29" t="s">
        <v>41</v>
      </c>
      <c r="J301" s="30">
        <v>503</v>
      </c>
      <c r="K301" s="31"/>
      <c r="L301" s="23" t="s">
        <v>322</v>
      </c>
      <c r="M301" s="31">
        <v>503</v>
      </c>
      <c r="N301" s="28" t="s">
        <v>399</v>
      </c>
      <c r="O301" s="29" t="s">
        <v>400</v>
      </c>
      <c r="P301" s="32" t="s">
        <v>61</v>
      </c>
      <c r="Q301" s="33">
        <v>244</v>
      </c>
      <c r="R301" s="34"/>
      <c r="S301" s="34"/>
      <c r="T301" s="34"/>
      <c r="U301" s="35"/>
      <c r="V301" s="36">
        <v>4635.1000000000004</v>
      </c>
      <c r="W301" s="34"/>
      <c r="X301" s="35"/>
      <c r="Y301" s="36">
        <v>1453.8</v>
      </c>
      <c r="Z301" s="35">
        <v>3181.3000000000002</v>
      </c>
      <c r="AA301" s="37">
        <f t="shared" si="4"/>
        <v>31.365019093439191</v>
      </c>
      <c r="AB301" s="16"/>
    </row>
    <row r="302" ht="12.75" hidden="1" customHeight="1">
      <c r="A302" s="8"/>
      <c r="B302" s="26"/>
      <c r="C302" s="38"/>
      <c r="D302" s="39" t="s">
        <v>401</v>
      </c>
      <c r="E302" s="39"/>
      <c r="F302" s="39"/>
      <c r="G302" s="27">
        <v>503</v>
      </c>
      <c r="H302" s="28" t="s">
        <v>56</v>
      </c>
      <c r="I302" s="29" t="s">
        <v>41</v>
      </c>
      <c r="J302" s="30">
        <v>503</v>
      </c>
      <c r="K302" s="31"/>
      <c r="L302" s="23" t="s">
        <v>322</v>
      </c>
      <c r="M302" s="31">
        <v>503</v>
      </c>
      <c r="N302" s="28" t="s">
        <v>402</v>
      </c>
      <c r="O302" s="29" t="s">
        <v>403</v>
      </c>
      <c r="P302" s="32" t="s">
        <v>22</v>
      </c>
      <c r="Q302" s="33" t="s">
        <v>22</v>
      </c>
      <c r="R302" s="34"/>
      <c r="S302" s="34"/>
      <c r="T302" s="34"/>
      <c r="U302" s="35"/>
      <c r="V302" s="36">
        <v>869.89999999999998</v>
      </c>
      <c r="W302" s="34"/>
      <c r="X302" s="35"/>
      <c r="Y302" s="36">
        <v>360.69999999999999</v>
      </c>
      <c r="Z302" s="35">
        <v>509.19999999999999</v>
      </c>
      <c r="AA302" s="37">
        <f t="shared" si="4"/>
        <v>41.464536153580873</v>
      </c>
      <c r="AB302" s="16"/>
    </row>
    <row r="303" ht="21.75" hidden="1" customHeight="1">
      <c r="A303" s="8"/>
      <c r="B303" s="26"/>
      <c r="C303" s="40"/>
      <c r="D303" s="41"/>
      <c r="E303" s="42" t="s">
        <v>60</v>
      </c>
      <c r="F303" s="42"/>
      <c r="G303" s="27">
        <v>503</v>
      </c>
      <c r="H303" s="28" t="s">
        <v>56</v>
      </c>
      <c r="I303" s="29" t="s">
        <v>41</v>
      </c>
      <c r="J303" s="30">
        <v>503</v>
      </c>
      <c r="K303" s="31"/>
      <c r="L303" s="23" t="s">
        <v>322</v>
      </c>
      <c r="M303" s="31">
        <v>503</v>
      </c>
      <c r="N303" s="28" t="s">
        <v>402</v>
      </c>
      <c r="O303" s="29" t="s">
        <v>403</v>
      </c>
      <c r="P303" s="32" t="s">
        <v>61</v>
      </c>
      <c r="Q303" s="33">
        <v>244</v>
      </c>
      <c r="R303" s="34"/>
      <c r="S303" s="34"/>
      <c r="T303" s="34"/>
      <c r="U303" s="35"/>
      <c r="V303" s="36">
        <v>869.89999999999998</v>
      </c>
      <c r="W303" s="34"/>
      <c r="X303" s="35"/>
      <c r="Y303" s="36">
        <v>360.69999999999999</v>
      </c>
      <c r="Z303" s="35">
        <v>509.19999999999999</v>
      </c>
      <c r="AA303" s="37">
        <f t="shared" si="4"/>
        <v>41.464536153580873</v>
      </c>
      <c r="AB303" s="16"/>
    </row>
    <row r="304" ht="12.75" hidden="1" customHeight="1">
      <c r="A304" s="8"/>
      <c r="B304" s="26"/>
      <c r="C304" s="38"/>
      <c r="D304" s="39" t="s">
        <v>404</v>
      </c>
      <c r="E304" s="39"/>
      <c r="F304" s="39"/>
      <c r="G304" s="27">
        <v>503</v>
      </c>
      <c r="H304" s="28" t="s">
        <v>56</v>
      </c>
      <c r="I304" s="29" t="s">
        <v>41</v>
      </c>
      <c r="J304" s="30">
        <v>503</v>
      </c>
      <c r="K304" s="31"/>
      <c r="L304" s="23" t="s">
        <v>322</v>
      </c>
      <c r="M304" s="31">
        <v>503</v>
      </c>
      <c r="N304" s="28" t="s">
        <v>405</v>
      </c>
      <c r="O304" s="29" t="s">
        <v>406</v>
      </c>
      <c r="P304" s="32" t="s">
        <v>22</v>
      </c>
      <c r="Q304" s="33" t="s">
        <v>22</v>
      </c>
      <c r="R304" s="34"/>
      <c r="S304" s="34"/>
      <c r="T304" s="34"/>
      <c r="U304" s="35"/>
      <c r="V304" s="36">
        <v>20844.900000000001</v>
      </c>
      <c r="W304" s="34"/>
      <c r="X304" s="35"/>
      <c r="Y304" s="36">
        <v>468.5</v>
      </c>
      <c r="Z304" s="35">
        <v>20376.400000000001</v>
      </c>
      <c r="AA304" s="37">
        <f t="shared" si="4"/>
        <v>2.2475521590412999</v>
      </c>
      <c r="AB304" s="16"/>
    </row>
    <row r="305" ht="21.75" hidden="1" customHeight="1">
      <c r="A305" s="8"/>
      <c r="B305" s="26"/>
      <c r="C305" s="40"/>
      <c r="D305" s="41"/>
      <c r="E305" s="42" t="s">
        <v>60</v>
      </c>
      <c r="F305" s="42"/>
      <c r="G305" s="27">
        <v>503</v>
      </c>
      <c r="H305" s="28" t="s">
        <v>56</v>
      </c>
      <c r="I305" s="29" t="s">
        <v>41</v>
      </c>
      <c r="J305" s="30">
        <v>503</v>
      </c>
      <c r="K305" s="31"/>
      <c r="L305" s="23" t="s">
        <v>322</v>
      </c>
      <c r="M305" s="31">
        <v>503</v>
      </c>
      <c r="N305" s="28" t="s">
        <v>405</v>
      </c>
      <c r="O305" s="29" t="s">
        <v>406</v>
      </c>
      <c r="P305" s="32" t="s">
        <v>61</v>
      </c>
      <c r="Q305" s="33">
        <v>244</v>
      </c>
      <c r="R305" s="34"/>
      <c r="S305" s="34"/>
      <c r="T305" s="34"/>
      <c r="U305" s="35"/>
      <c r="V305" s="36">
        <v>20844.900000000001</v>
      </c>
      <c r="W305" s="34"/>
      <c r="X305" s="35"/>
      <c r="Y305" s="36">
        <v>468.5</v>
      </c>
      <c r="Z305" s="35">
        <v>20376.400000000001</v>
      </c>
      <c r="AA305" s="37">
        <f t="shared" si="4"/>
        <v>2.2475521590412999</v>
      </c>
      <c r="AB305" s="16"/>
    </row>
    <row r="306" ht="12.75" hidden="1" customHeight="1">
      <c r="A306" s="8"/>
      <c r="B306" s="26"/>
      <c r="C306" s="38"/>
      <c r="D306" s="39" t="s">
        <v>407</v>
      </c>
      <c r="E306" s="39"/>
      <c r="F306" s="39"/>
      <c r="G306" s="27">
        <v>503</v>
      </c>
      <c r="H306" s="28" t="s">
        <v>56</v>
      </c>
      <c r="I306" s="29" t="s">
        <v>41</v>
      </c>
      <c r="J306" s="30">
        <v>503</v>
      </c>
      <c r="K306" s="31"/>
      <c r="L306" s="23" t="s">
        <v>322</v>
      </c>
      <c r="M306" s="31">
        <v>503</v>
      </c>
      <c r="N306" s="28" t="s">
        <v>408</v>
      </c>
      <c r="O306" s="29" t="s">
        <v>409</v>
      </c>
      <c r="P306" s="32" t="s">
        <v>22</v>
      </c>
      <c r="Q306" s="33" t="s">
        <v>22</v>
      </c>
      <c r="R306" s="34"/>
      <c r="S306" s="34"/>
      <c r="T306" s="34"/>
      <c r="U306" s="35"/>
      <c r="V306" s="36">
        <v>24267</v>
      </c>
      <c r="W306" s="34"/>
      <c r="X306" s="35"/>
      <c r="Y306" s="36">
        <v>0</v>
      </c>
      <c r="Z306" s="35">
        <v>24267</v>
      </c>
      <c r="AA306" s="37">
        <f t="shared" si="4"/>
        <v>0</v>
      </c>
      <c r="AB306" s="16"/>
    </row>
    <row r="307" ht="21.75" hidden="1" customHeight="1">
      <c r="A307" s="8"/>
      <c r="B307" s="26"/>
      <c r="C307" s="40"/>
      <c r="D307" s="41"/>
      <c r="E307" s="42" t="s">
        <v>60</v>
      </c>
      <c r="F307" s="42"/>
      <c r="G307" s="27">
        <v>503</v>
      </c>
      <c r="H307" s="28" t="s">
        <v>56</v>
      </c>
      <c r="I307" s="29" t="s">
        <v>41</v>
      </c>
      <c r="J307" s="30">
        <v>503</v>
      </c>
      <c r="K307" s="31"/>
      <c r="L307" s="23" t="s">
        <v>322</v>
      </c>
      <c r="M307" s="31">
        <v>503</v>
      </c>
      <c r="N307" s="28" t="s">
        <v>408</v>
      </c>
      <c r="O307" s="29" t="s">
        <v>409</v>
      </c>
      <c r="P307" s="32" t="s">
        <v>61</v>
      </c>
      <c r="Q307" s="33">
        <v>244</v>
      </c>
      <c r="R307" s="34"/>
      <c r="S307" s="34"/>
      <c r="T307" s="34"/>
      <c r="U307" s="35"/>
      <c r="V307" s="36">
        <v>24267</v>
      </c>
      <c r="W307" s="34"/>
      <c r="X307" s="35"/>
      <c r="Y307" s="36">
        <v>0</v>
      </c>
      <c r="Z307" s="35">
        <v>24267</v>
      </c>
      <c r="AA307" s="37">
        <f t="shared" si="4"/>
        <v>0</v>
      </c>
      <c r="AB307" s="16"/>
    </row>
    <row r="308" ht="12.75" hidden="1" customHeight="1">
      <c r="A308" s="8"/>
      <c r="B308" s="26"/>
      <c r="C308" s="38"/>
      <c r="D308" s="39" t="s">
        <v>410</v>
      </c>
      <c r="E308" s="39"/>
      <c r="F308" s="39"/>
      <c r="G308" s="27">
        <v>503</v>
      </c>
      <c r="H308" s="28" t="s">
        <v>56</v>
      </c>
      <c r="I308" s="29" t="s">
        <v>41</v>
      </c>
      <c r="J308" s="30">
        <v>503</v>
      </c>
      <c r="K308" s="31"/>
      <c r="L308" s="23" t="s">
        <v>322</v>
      </c>
      <c r="M308" s="31">
        <v>503</v>
      </c>
      <c r="N308" s="28" t="s">
        <v>411</v>
      </c>
      <c r="O308" s="29" t="s">
        <v>412</v>
      </c>
      <c r="P308" s="32" t="s">
        <v>22</v>
      </c>
      <c r="Q308" s="33" t="s">
        <v>22</v>
      </c>
      <c r="R308" s="34"/>
      <c r="S308" s="34"/>
      <c r="T308" s="34"/>
      <c r="U308" s="35"/>
      <c r="V308" s="36">
        <v>4111.6999999999998</v>
      </c>
      <c r="W308" s="34"/>
      <c r="X308" s="35"/>
      <c r="Y308" s="36">
        <v>0</v>
      </c>
      <c r="Z308" s="35">
        <v>4111.6999999999998</v>
      </c>
      <c r="AA308" s="37">
        <f t="shared" si="4"/>
        <v>0</v>
      </c>
      <c r="AB308" s="16"/>
    </row>
    <row r="309" ht="21.75" hidden="1" customHeight="1">
      <c r="A309" s="8"/>
      <c r="B309" s="26"/>
      <c r="C309" s="40"/>
      <c r="D309" s="41"/>
      <c r="E309" s="42" t="s">
        <v>60</v>
      </c>
      <c r="F309" s="42"/>
      <c r="G309" s="27">
        <v>503</v>
      </c>
      <c r="H309" s="28" t="s">
        <v>56</v>
      </c>
      <c r="I309" s="29" t="s">
        <v>41</v>
      </c>
      <c r="J309" s="30">
        <v>503</v>
      </c>
      <c r="K309" s="31"/>
      <c r="L309" s="23" t="s">
        <v>322</v>
      </c>
      <c r="M309" s="31">
        <v>503</v>
      </c>
      <c r="N309" s="28" t="s">
        <v>411</v>
      </c>
      <c r="O309" s="29" t="s">
        <v>412</v>
      </c>
      <c r="P309" s="32" t="s">
        <v>61</v>
      </c>
      <c r="Q309" s="33">
        <v>244</v>
      </c>
      <c r="R309" s="34"/>
      <c r="S309" s="34"/>
      <c r="T309" s="34"/>
      <c r="U309" s="35"/>
      <c r="V309" s="36">
        <v>4111.6999999999998</v>
      </c>
      <c r="W309" s="34"/>
      <c r="X309" s="35"/>
      <c r="Y309" s="36">
        <v>0</v>
      </c>
      <c r="Z309" s="35">
        <v>4111.6999999999998</v>
      </c>
      <c r="AA309" s="37">
        <f t="shared" si="4"/>
        <v>0</v>
      </c>
      <c r="AB309" s="16"/>
    </row>
    <row r="310" ht="12.75" hidden="1" customHeight="1">
      <c r="A310" s="8"/>
      <c r="B310" s="26"/>
      <c r="C310" s="38"/>
      <c r="D310" s="39" t="s">
        <v>413</v>
      </c>
      <c r="E310" s="39"/>
      <c r="F310" s="39"/>
      <c r="G310" s="27">
        <v>503</v>
      </c>
      <c r="H310" s="28" t="s">
        <v>56</v>
      </c>
      <c r="I310" s="29" t="s">
        <v>41</v>
      </c>
      <c r="J310" s="30">
        <v>503</v>
      </c>
      <c r="K310" s="31"/>
      <c r="L310" s="23" t="s">
        <v>322</v>
      </c>
      <c r="M310" s="31">
        <v>503</v>
      </c>
      <c r="N310" s="28" t="s">
        <v>414</v>
      </c>
      <c r="O310" s="29" t="s">
        <v>415</v>
      </c>
      <c r="P310" s="32" t="s">
        <v>22</v>
      </c>
      <c r="Q310" s="33" t="s">
        <v>22</v>
      </c>
      <c r="R310" s="34"/>
      <c r="S310" s="34"/>
      <c r="T310" s="34"/>
      <c r="U310" s="35"/>
      <c r="V310" s="36">
        <v>36315.5</v>
      </c>
      <c r="W310" s="34"/>
      <c r="X310" s="35"/>
      <c r="Y310" s="36">
        <v>7649.3999999999996</v>
      </c>
      <c r="Z310" s="35">
        <v>28666.099999999999</v>
      </c>
      <c r="AA310" s="37">
        <f t="shared" si="4"/>
        <v>21.063733116713248</v>
      </c>
      <c r="AB310" s="16"/>
    </row>
    <row r="311" ht="21.75" hidden="1" customHeight="1">
      <c r="A311" s="8"/>
      <c r="B311" s="26"/>
      <c r="C311" s="40"/>
      <c r="D311" s="41"/>
      <c r="E311" s="42" t="s">
        <v>60</v>
      </c>
      <c r="F311" s="42"/>
      <c r="G311" s="27">
        <v>503</v>
      </c>
      <c r="H311" s="28" t="s">
        <v>56</v>
      </c>
      <c r="I311" s="29" t="s">
        <v>41</v>
      </c>
      <c r="J311" s="30">
        <v>503</v>
      </c>
      <c r="K311" s="31"/>
      <c r="L311" s="23" t="s">
        <v>322</v>
      </c>
      <c r="M311" s="31">
        <v>503</v>
      </c>
      <c r="N311" s="28" t="s">
        <v>414</v>
      </c>
      <c r="O311" s="29" t="s">
        <v>415</v>
      </c>
      <c r="P311" s="32" t="s">
        <v>61</v>
      </c>
      <c r="Q311" s="33">
        <v>244</v>
      </c>
      <c r="R311" s="34"/>
      <c r="S311" s="34"/>
      <c r="T311" s="34"/>
      <c r="U311" s="35"/>
      <c r="V311" s="36">
        <v>36315.5</v>
      </c>
      <c r="W311" s="34"/>
      <c r="X311" s="35"/>
      <c r="Y311" s="36">
        <v>7649.3999999999996</v>
      </c>
      <c r="Z311" s="35">
        <v>28666.099999999999</v>
      </c>
      <c r="AA311" s="37">
        <f t="shared" si="4"/>
        <v>21.063733116713248</v>
      </c>
      <c r="AB311" s="16"/>
    </row>
    <row r="312" ht="21.75" hidden="1" customHeight="1">
      <c r="A312" s="8"/>
      <c r="B312" s="26"/>
      <c r="C312" s="38"/>
      <c r="D312" s="39" t="s">
        <v>416</v>
      </c>
      <c r="E312" s="39"/>
      <c r="F312" s="39"/>
      <c r="G312" s="27">
        <v>503</v>
      </c>
      <c r="H312" s="28" t="s">
        <v>56</v>
      </c>
      <c r="I312" s="29" t="s">
        <v>41</v>
      </c>
      <c r="J312" s="30">
        <v>503</v>
      </c>
      <c r="K312" s="31"/>
      <c r="L312" s="23" t="s">
        <v>322</v>
      </c>
      <c r="M312" s="31">
        <v>503</v>
      </c>
      <c r="N312" s="28" t="s">
        <v>417</v>
      </c>
      <c r="O312" s="29" t="s">
        <v>418</v>
      </c>
      <c r="P312" s="32" t="s">
        <v>22</v>
      </c>
      <c r="Q312" s="33" t="s">
        <v>22</v>
      </c>
      <c r="R312" s="34"/>
      <c r="S312" s="34"/>
      <c r="T312" s="34"/>
      <c r="U312" s="35"/>
      <c r="V312" s="36">
        <v>1461.3</v>
      </c>
      <c r="W312" s="34"/>
      <c r="X312" s="35"/>
      <c r="Y312" s="36">
        <v>0</v>
      </c>
      <c r="Z312" s="35">
        <v>1461.3</v>
      </c>
      <c r="AA312" s="37">
        <f t="shared" si="4"/>
        <v>0</v>
      </c>
      <c r="AB312" s="16"/>
    </row>
    <row r="313" ht="21.75" hidden="1" customHeight="1">
      <c r="A313" s="8"/>
      <c r="B313" s="26"/>
      <c r="C313" s="40"/>
      <c r="D313" s="41"/>
      <c r="E313" s="42" t="s">
        <v>60</v>
      </c>
      <c r="F313" s="42"/>
      <c r="G313" s="27">
        <v>503</v>
      </c>
      <c r="H313" s="28" t="s">
        <v>56</v>
      </c>
      <c r="I313" s="29" t="s">
        <v>41</v>
      </c>
      <c r="J313" s="30">
        <v>503</v>
      </c>
      <c r="K313" s="31"/>
      <c r="L313" s="23" t="s">
        <v>322</v>
      </c>
      <c r="M313" s="31">
        <v>503</v>
      </c>
      <c r="N313" s="28" t="s">
        <v>417</v>
      </c>
      <c r="O313" s="29" t="s">
        <v>418</v>
      </c>
      <c r="P313" s="32" t="s">
        <v>61</v>
      </c>
      <c r="Q313" s="33">
        <v>244</v>
      </c>
      <c r="R313" s="34"/>
      <c r="S313" s="34"/>
      <c r="T313" s="34"/>
      <c r="U313" s="35"/>
      <c r="V313" s="36">
        <v>1461.3</v>
      </c>
      <c r="W313" s="34"/>
      <c r="X313" s="35"/>
      <c r="Y313" s="36">
        <v>0</v>
      </c>
      <c r="Z313" s="35">
        <v>1461.3</v>
      </c>
      <c r="AA313" s="37">
        <f t="shared" si="4"/>
        <v>0</v>
      </c>
      <c r="AB313" s="16"/>
    </row>
    <row r="314" ht="12.75" customHeight="1">
      <c r="A314" s="8"/>
      <c r="B314" s="26" t="s">
        <v>419</v>
      </c>
      <c r="C314" s="26"/>
      <c r="D314" s="26"/>
      <c r="E314" s="26"/>
      <c r="F314" s="26"/>
      <c r="G314" s="27">
        <v>505</v>
      </c>
      <c r="H314" s="28" t="s">
        <v>56</v>
      </c>
      <c r="I314" s="29" t="s">
        <v>56</v>
      </c>
      <c r="J314" s="30">
        <v>505</v>
      </c>
      <c r="K314" s="31"/>
      <c r="L314" s="23" t="s">
        <v>322</v>
      </c>
      <c r="M314" s="31">
        <v>505</v>
      </c>
      <c r="N314" s="28" t="s">
        <v>22</v>
      </c>
      <c r="O314" s="29" t="s">
        <v>22</v>
      </c>
      <c r="P314" s="32" t="s">
        <v>22</v>
      </c>
      <c r="Q314" s="33" t="s">
        <v>22</v>
      </c>
      <c r="R314" s="34"/>
      <c r="S314" s="34"/>
      <c r="T314" s="34"/>
      <c r="U314" s="35"/>
      <c r="V314" s="36">
        <v>19.5</v>
      </c>
      <c r="W314" s="34"/>
      <c r="X314" s="35"/>
      <c r="Y314" s="36">
        <v>0</v>
      </c>
      <c r="Z314" s="35">
        <v>19.5</v>
      </c>
      <c r="AA314" s="37">
        <f t="shared" si="4"/>
        <v>0</v>
      </c>
      <c r="AB314" s="16"/>
    </row>
    <row r="315" ht="53.25" hidden="1" customHeight="1">
      <c r="A315" s="8"/>
      <c r="B315" s="26"/>
      <c r="C315" s="38"/>
      <c r="D315" s="39" t="s">
        <v>420</v>
      </c>
      <c r="E315" s="39"/>
      <c r="F315" s="39"/>
      <c r="G315" s="27">
        <v>505</v>
      </c>
      <c r="H315" s="28" t="s">
        <v>56</v>
      </c>
      <c r="I315" s="29" t="s">
        <v>56</v>
      </c>
      <c r="J315" s="30">
        <v>505</v>
      </c>
      <c r="K315" s="31"/>
      <c r="L315" s="23" t="s">
        <v>322</v>
      </c>
      <c r="M315" s="31">
        <v>505</v>
      </c>
      <c r="N315" s="28" t="s">
        <v>421</v>
      </c>
      <c r="O315" s="29" t="s">
        <v>422</v>
      </c>
      <c r="P315" s="32" t="s">
        <v>22</v>
      </c>
      <c r="Q315" s="33" t="s">
        <v>22</v>
      </c>
      <c r="R315" s="34"/>
      <c r="S315" s="34"/>
      <c r="T315" s="34"/>
      <c r="U315" s="35"/>
      <c r="V315" s="36">
        <v>4.2999999999999998</v>
      </c>
      <c r="W315" s="34"/>
      <c r="X315" s="35"/>
      <c r="Y315" s="36">
        <v>0</v>
      </c>
      <c r="Z315" s="35">
        <v>4.2999999999999998</v>
      </c>
      <c r="AA315" s="37">
        <f t="shared" si="4"/>
        <v>0</v>
      </c>
      <c r="AB315" s="16"/>
    </row>
    <row r="316" ht="21.75" hidden="1" customHeight="1">
      <c r="A316" s="8"/>
      <c r="B316" s="26"/>
      <c r="C316" s="40"/>
      <c r="D316" s="41"/>
      <c r="E316" s="42" t="s">
        <v>60</v>
      </c>
      <c r="F316" s="42"/>
      <c r="G316" s="27">
        <v>505</v>
      </c>
      <c r="H316" s="28" t="s">
        <v>56</v>
      </c>
      <c r="I316" s="29" t="s">
        <v>56</v>
      </c>
      <c r="J316" s="30">
        <v>505</v>
      </c>
      <c r="K316" s="31"/>
      <c r="L316" s="23" t="s">
        <v>322</v>
      </c>
      <c r="M316" s="31">
        <v>505</v>
      </c>
      <c r="N316" s="28" t="s">
        <v>421</v>
      </c>
      <c r="O316" s="29" t="s">
        <v>422</v>
      </c>
      <c r="P316" s="32" t="s">
        <v>61</v>
      </c>
      <c r="Q316" s="33">
        <v>244</v>
      </c>
      <c r="R316" s="34"/>
      <c r="S316" s="34"/>
      <c r="T316" s="34"/>
      <c r="U316" s="35"/>
      <c r="V316" s="36">
        <v>4.2999999999999998</v>
      </c>
      <c r="W316" s="34"/>
      <c r="X316" s="35"/>
      <c r="Y316" s="36">
        <v>0</v>
      </c>
      <c r="Z316" s="35">
        <v>4.2999999999999998</v>
      </c>
      <c r="AA316" s="37">
        <f t="shared" si="4"/>
        <v>0</v>
      </c>
      <c r="AB316" s="16"/>
    </row>
    <row r="317" ht="32.25" hidden="1" customHeight="1">
      <c r="A317" s="8"/>
      <c r="B317" s="26"/>
      <c r="C317" s="38"/>
      <c r="D317" s="39" t="s">
        <v>377</v>
      </c>
      <c r="E317" s="39"/>
      <c r="F317" s="39"/>
      <c r="G317" s="27">
        <v>505</v>
      </c>
      <c r="H317" s="28" t="s">
        <v>56</v>
      </c>
      <c r="I317" s="29" t="s">
        <v>56</v>
      </c>
      <c r="J317" s="30">
        <v>505</v>
      </c>
      <c r="K317" s="31"/>
      <c r="L317" s="23" t="s">
        <v>322</v>
      </c>
      <c r="M317" s="31">
        <v>505</v>
      </c>
      <c r="N317" s="28" t="s">
        <v>378</v>
      </c>
      <c r="O317" s="29" t="s">
        <v>379</v>
      </c>
      <c r="P317" s="32" t="s">
        <v>22</v>
      </c>
      <c r="Q317" s="33" t="s">
        <v>22</v>
      </c>
      <c r="R317" s="34"/>
      <c r="S317" s="34"/>
      <c r="T317" s="34"/>
      <c r="U317" s="35"/>
      <c r="V317" s="36">
        <v>6.2000000000000002</v>
      </c>
      <c r="W317" s="34"/>
      <c r="X317" s="35"/>
      <c r="Y317" s="36">
        <v>0</v>
      </c>
      <c r="Z317" s="35">
        <v>6.2000000000000002</v>
      </c>
      <c r="AA317" s="37">
        <f t="shared" si="4"/>
        <v>0</v>
      </c>
      <c r="AB317" s="16"/>
    </row>
    <row r="318" ht="12.75" hidden="1" customHeight="1">
      <c r="A318" s="8"/>
      <c r="B318" s="26"/>
      <c r="C318" s="40"/>
      <c r="D318" s="41"/>
      <c r="E318" s="42" t="s">
        <v>34</v>
      </c>
      <c r="F318" s="42"/>
      <c r="G318" s="27">
        <v>505</v>
      </c>
      <c r="H318" s="28" t="s">
        <v>56</v>
      </c>
      <c r="I318" s="29" t="s">
        <v>56</v>
      </c>
      <c r="J318" s="30">
        <v>505</v>
      </c>
      <c r="K318" s="31"/>
      <c r="L318" s="23" t="s">
        <v>322</v>
      </c>
      <c r="M318" s="31">
        <v>505</v>
      </c>
      <c r="N318" s="28" t="s">
        <v>378</v>
      </c>
      <c r="O318" s="29" t="s">
        <v>379</v>
      </c>
      <c r="P318" s="32" t="s">
        <v>35</v>
      </c>
      <c r="Q318" s="33">
        <v>121</v>
      </c>
      <c r="R318" s="34"/>
      <c r="S318" s="34"/>
      <c r="T318" s="34"/>
      <c r="U318" s="35"/>
      <c r="V318" s="36">
        <v>4.7999999999999998</v>
      </c>
      <c r="W318" s="34"/>
      <c r="X318" s="35"/>
      <c r="Y318" s="36">
        <v>0</v>
      </c>
      <c r="Z318" s="35">
        <v>4.7999999999999998</v>
      </c>
      <c r="AA318" s="37">
        <f t="shared" si="4"/>
        <v>0</v>
      </c>
      <c r="AB318" s="16"/>
    </row>
    <row r="319" ht="21.75" hidden="1" customHeight="1">
      <c r="A319" s="8"/>
      <c r="B319" s="26"/>
      <c r="C319" s="40"/>
      <c r="D319" s="41"/>
      <c r="E319" s="42" t="s">
        <v>38</v>
      </c>
      <c r="F319" s="42"/>
      <c r="G319" s="27">
        <v>505</v>
      </c>
      <c r="H319" s="28" t="s">
        <v>56</v>
      </c>
      <c r="I319" s="29" t="s">
        <v>56</v>
      </c>
      <c r="J319" s="30">
        <v>505</v>
      </c>
      <c r="K319" s="31"/>
      <c r="L319" s="23" t="s">
        <v>322</v>
      </c>
      <c r="M319" s="31">
        <v>505</v>
      </c>
      <c r="N319" s="28" t="s">
        <v>378</v>
      </c>
      <c r="O319" s="29" t="s">
        <v>379</v>
      </c>
      <c r="P319" s="32" t="s">
        <v>39</v>
      </c>
      <c r="Q319" s="33">
        <v>129</v>
      </c>
      <c r="R319" s="34"/>
      <c r="S319" s="34"/>
      <c r="T319" s="34"/>
      <c r="U319" s="35"/>
      <c r="V319" s="36">
        <v>1.3999999999999999</v>
      </c>
      <c r="W319" s="34"/>
      <c r="X319" s="35"/>
      <c r="Y319" s="36">
        <v>0</v>
      </c>
      <c r="Z319" s="35">
        <v>1.3999999999999999</v>
      </c>
      <c r="AA319" s="37">
        <f t="shared" si="4"/>
        <v>0</v>
      </c>
      <c r="AB319" s="16"/>
    </row>
    <row r="320" ht="38.25" hidden="1" customHeight="1">
      <c r="A320" s="8"/>
      <c r="B320" s="26"/>
      <c r="C320" s="38"/>
      <c r="D320" s="39" t="s">
        <v>388</v>
      </c>
      <c r="E320" s="39"/>
      <c r="F320" s="39"/>
      <c r="G320" s="27">
        <v>505</v>
      </c>
      <c r="H320" s="28" t="s">
        <v>56</v>
      </c>
      <c r="I320" s="29" t="s">
        <v>56</v>
      </c>
      <c r="J320" s="30">
        <v>505</v>
      </c>
      <c r="K320" s="31"/>
      <c r="L320" s="23" t="s">
        <v>322</v>
      </c>
      <c r="M320" s="31">
        <v>505</v>
      </c>
      <c r="N320" s="28" t="s">
        <v>389</v>
      </c>
      <c r="O320" s="29" t="s">
        <v>390</v>
      </c>
      <c r="P320" s="32" t="s">
        <v>22</v>
      </c>
      <c r="Q320" s="33" t="s">
        <v>22</v>
      </c>
      <c r="R320" s="34"/>
      <c r="S320" s="34"/>
      <c r="T320" s="34"/>
      <c r="U320" s="35"/>
      <c r="V320" s="36">
        <v>9</v>
      </c>
      <c r="W320" s="34"/>
      <c r="X320" s="35"/>
      <c r="Y320" s="36">
        <v>0</v>
      </c>
      <c r="Z320" s="35">
        <v>9</v>
      </c>
      <c r="AA320" s="37">
        <f t="shared" si="4"/>
        <v>0</v>
      </c>
      <c r="AB320" s="16"/>
    </row>
    <row r="321" ht="12.75" hidden="1" customHeight="1">
      <c r="A321" s="8"/>
      <c r="B321" s="26"/>
      <c r="C321" s="40"/>
      <c r="D321" s="41"/>
      <c r="E321" s="42" t="s">
        <v>34</v>
      </c>
      <c r="F321" s="42"/>
      <c r="G321" s="27">
        <v>505</v>
      </c>
      <c r="H321" s="28" t="s">
        <v>56</v>
      </c>
      <c r="I321" s="29" t="s">
        <v>56</v>
      </c>
      <c r="J321" s="30">
        <v>505</v>
      </c>
      <c r="K321" s="31"/>
      <c r="L321" s="23" t="s">
        <v>322</v>
      </c>
      <c r="M321" s="31">
        <v>505</v>
      </c>
      <c r="N321" s="28" t="s">
        <v>389</v>
      </c>
      <c r="O321" s="29" t="s">
        <v>390</v>
      </c>
      <c r="P321" s="32" t="s">
        <v>35</v>
      </c>
      <c r="Q321" s="33">
        <v>121</v>
      </c>
      <c r="R321" s="34"/>
      <c r="S321" s="34"/>
      <c r="T321" s="34"/>
      <c r="U321" s="35"/>
      <c r="V321" s="36">
        <v>6.9000000000000004</v>
      </c>
      <c r="W321" s="34"/>
      <c r="X321" s="35"/>
      <c r="Y321" s="36">
        <v>0</v>
      </c>
      <c r="Z321" s="35">
        <v>6.9000000000000004</v>
      </c>
      <c r="AA321" s="37">
        <f t="shared" si="4"/>
        <v>0</v>
      </c>
      <c r="AB321" s="16"/>
    </row>
    <row r="322" ht="21.75" hidden="1" customHeight="1">
      <c r="A322" s="8"/>
      <c r="B322" s="26"/>
      <c r="C322" s="40"/>
      <c r="D322" s="41"/>
      <c r="E322" s="42" t="s">
        <v>38</v>
      </c>
      <c r="F322" s="42"/>
      <c r="G322" s="27">
        <v>505</v>
      </c>
      <c r="H322" s="28" t="s">
        <v>56</v>
      </c>
      <c r="I322" s="29" t="s">
        <v>56</v>
      </c>
      <c r="J322" s="30">
        <v>505</v>
      </c>
      <c r="K322" s="31"/>
      <c r="L322" s="23" t="s">
        <v>322</v>
      </c>
      <c r="M322" s="31">
        <v>505</v>
      </c>
      <c r="N322" s="28" t="s">
        <v>389</v>
      </c>
      <c r="O322" s="29" t="s">
        <v>390</v>
      </c>
      <c r="P322" s="32" t="s">
        <v>39</v>
      </c>
      <c r="Q322" s="33">
        <v>129</v>
      </c>
      <c r="R322" s="34"/>
      <c r="S322" s="34"/>
      <c r="T322" s="34"/>
      <c r="U322" s="35"/>
      <c r="V322" s="36">
        <v>2.1000000000000001</v>
      </c>
      <c r="W322" s="34"/>
      <c r="X322" s="35"/>
      <c r="Y322" s="36">
        <v>0</v>
      </c>
      <c r="Z322" s="35">
        <v>2.1000000000000001</v>
      </c>
      <c r="AA322" s="37">
        <f t="shared" si="4"/>
        <v>0</v>
      </c>
      <c r="AB322" s="16"/>
    </row>
    <row r="323" ht="12.75" hidden="1" customHeight="1">
      <c r="A323" s="8"/>
      <c r="B323" s="26" t="s">
        <v>22</v>
      </c>
      <c r="C323" s="40"/>
      <c r="D323" s="39"/>
      <c r="E323" s="42"/>
      <c r="F323" s="42"/>
      <c r="G323" s="31"/>
      <c r="H323" s="29"/>
      <c r="I323" s="29"/>
      <c r="J323" s="29"/>
      <c r="K323" s="31"/>
      <c r="L323" s="23"/>
      <c r="M323" s="31"/>
      <c r="N323" s="29"/>
      <c r="O323" s="29"/>
      <c r="P323" s="43"/>
      <c r="Q323" s="43"/>
      <c r="R323" s="34"/>
      <c r="S323" s="34"/>
      <c r="T323" s="34"/>
      <c r="U323" s="34"/>
      <c r="V323" s="34"/>
      <c r="W323" s="34"/>
      <c r="X323" s="34"/>
      <c r="Y323" s="34"/>
      <c r="Z323" s="34"/>
      <c r="AA323" s="37" t="e">
        <f t="shared" si="4"/>
        <v>#DIV/0!</v>
      </c>
      <c r="AB323" s="16"/>
    </row>
    <row r="324" ht="12.75" customHeight="1">
      <c r="A324" s="8"/>
      <c r="B324" s="26" t="s">
        <v>423</v>
      </c>
      <c r="C324" s="26"/>
      <c r="D324" s="26"/>
      <c r="E324" s="26"/>
      <c r="F324" s="26"/>
      <c r="G324" s="27" t="s">
        <v>22</v>
      </c>
      <c r="H324" s="28" t="s">
        <v>63</v>
      </c>
      <c r="I324" s="29" t="s">
        <v>22</v>
      </c>
      <c r="J324" s="30">
        <v>605</v>
      </c>
      <c r="K324" s="31"/>
      <c r="L324" s="23"/>
      <c r="M324" s="31" t="s">
        <v>22</v>
      </c>
      <c r="N324" s="28" t="s">
        <v>22</v>
      </c>
      <c r="O324" s="29" t="s">
        <v>22</v>
      </c>
      <c r="P324" s="32" t="s">
        <v>22</v>
      </c>
      <c r="Q324" s="33" t="s">
        <v>22</v>
      </c>
      <c r="R324" s="34"/>
      <c r="S324" s="34"/>
      <c r="T324" s="34"/>
      <c r="U324" s="35"/>
      <c r="V324" s="36">
        <v>3922.5</v>
      </c>
      <c r="W324" s="34"/>
      <c r="X324" s="35"/>
      <c r="Y324" s="36">
        <v>171.19999999999999</v>
      </c>
      <c r="Z324" s="35">
        <v>3751.3000000000002</v>
      </c>
      <c r="AA324" s="37">
        <f t="shared" si="4"/>
        <v>4.3645634161886555</v>
      </c>
      <c r="AB324" s="16"/>
    </row>
    <row r="325" ht="12.75" customHeight="1">
      <c r="A325" s="8"/>
      <c r="B325" s="26" t="s">
        <v>424</v>
      </c>
      <c r="C325" s="26"/>
      <c r="D325" s="26"/>
      <c r="E325" s="26"/>
      <c r="F325" s="26"/>
      <c r="G325" s="27">
        <v>605</v>
      </c>
      <c r="H325" s="28" t="s">
        <v>63</v>
      </c>
      <c r="I325" s="29" t="s">
        <v>56</v>
      </c>
      <c r="J325" s="30">
        <v>605</v>
      </c>
      <c r="K325" s="31"/>
      <c r="L325" s="23" t="s">
        <v>425</v>
      </c>
      <c r="M325" s="31">
        <v>605</v>
      </c>
      <c r="N325" s="28" t="s">
        <v>22</v>
      </c>
      <c r="O325" s="29" t="s">
        <v>22</v>
      </c>
      <c r="P325" s="32" t="s">
        <v>22</v>
      </c>
      <c r="Q325" s="33" t="s">
        <v>22</v>
      </c>
      <c r="R325" s="34"/>
      <c r="S325" s="34"/>
      <c r="T325" s="34"/>
      <c r="U325" s="35"/>
      <c r="V325" s="36">
        <v>3922.5</v>
      </c>
      <c r="W325" s="34"/>
      <c r="X325" s="35"/>
      <c r="Y325" s="36">
        <v>171.19999999999999</v>
      </c>
      <c r="Z325" s="35">
        <v>3751.3000000000002</v>
      </c>
      <c r="AA325" s="37">
        <f t="shared" si="4"/>
        <v>4.3645634161886555</v>
      </c>
      <c r="AB325" s="16"/>
    </row>
    <row r="326" ht="21.75" hidden="1" customHeight="1">
      <c r="A326" s="8"/>
      <c r="B326" s="26"/>
      <c r="C326" s="38"/>
      <c r="D326" s="39" t="s">
        <v>426</v>
      </c>
      <c r="E326" s="39"/>
      <c r="F326" s="39"/>
      <c r="G326" s="27">
        <v>605</v>
      </c>
      <c r="H326" s="28" t="s">
        <v>63</v>
      </c>
      <c r="I326" s="29" t="s">
        <v>56</v>
      </c>
      <c r="J326" s="30">
        <v>605</v>
      </c>
      <c r="K326" s="31"/>
      <c r="L326" s="23" t="s">
        <v>425</v>
      </c>
      <c r="M326" s="31">
        <v>605</v>
      </c>
      <c r="N326" s="28" t="s">
        <v>427</v>
      </c>
      <c r="O326" s="29" t="s">
        <v>428</v>
      </c>
      <c r="P326" s="32" t="s">
        <v>22</v>
      </c>
      <c r="Q326" s="33" t="s">
        <v>22</v>
      </c>
      <c r="R326" s="34"/>
      <c r="S326" s="34"/>
      <c r="T326" s="34"/>
      <c r="U326" s="35"/>
      <c r="V326" s="36">
        <v>171.19999999999999</v>
      </c>
      <c r="W326" s="34"/>
      <c r="X326" s="35"/>
      <c r="Y326" s="36">
        <v>171.19999999999999</v>
      </c>
      <c r="Z326" s="35">
        <v>0</v>
      </c>
      <c r="AA326" s="37">
        <f t="shared" si="4"/>
        <v>100</v>
      </c>
      <c r="AB326" s="16"/>
    </row>
    <row r="327" ht="21.75" hidden="1" customHeight="1">
      <c r="A327" s="8"/>
      <c r="B327" s="26"/>
      <c r="C327" s="40"/>
      <c r="D327" s="41"/>
      <c r="E327" s="42" t="s">
        <v>60</v>
      </c>
      <c r="F327" s="42"/>
      <c r="G327" s="27">
        <v>605</v>
      </c>
      <c r="H327" s="28" t="s">
        <v>63</v>
      </c>
      <c r="I327" s="29" t="s">
        <v>56</v>
      </c>
      <c r="J327" s="30">
        <v>605</v>
      </c>
      <c r="K327" s="31"/>
      <c r="L327" s="23" t="s">
        <v>425</v>
      </c>
      <c r="M327" s="31">
        <v>605</v>
      </c>
      <c r="N327" s="28" t="s">
        <v>427</v>
      </c>
      <c r="O327" s="29" t="s">
        <v>428</v>
      </c>
      <c r="P327" s="32" t="s">
        <v>61</v>
      </c>
      <c r="Q327" s="33">
        <v>244</v>
      </c>
      <c r="R327" s="34"/>
      <c r="S327" s="34"/>
      <c r="T327" s="34"/>
      <c r="U327" s="35"/>
      <c r="V327" s="36">
        <v>171.19999999999999</v>
      </c>
      <c r="W327" s="34"/>
      <c r="X327" s="35"/>
      <c r="Y327" s="36">
        <v>171.19999999999999</v>
      </c>
      <c r="Z327" s="35">
        <v>0</v>
      </c>
      <c r="AA327" s="37">
        <f t="shared" si="4"/>
        <v>100</v>
      </c>
      <c r="AB327" s="16"/>
    </row>
    <row r="328" ht="12.75" hidden="1" customHeight="1">
      <c r="A328" s="8"/>
      <c r="B328" s="26"/>
      <c r="C328" s="38"/>
      <c r="D328" s="39" t="s">
        <v>398</v>
      </c>
      <c r="E328" s="39"/>
      <c r="F328" s="39"/>
      <c r="G328" s="27">
        <v>605</v>
      </c>
      <c r="H328" s="28" t="s">
        <v>63</v>
      </c>
      <c r="I328" s="29" t="s">
        <v>56</v>
      </c>
      <c r="J328" s="30">
        <v>605</v>
      </c>
      <c r="K328" s="31"/>
      <c r="L328" s="23" t="s">
        <v>425</v>
      </c>
      <c r="M328" s="31">
        <v>605</v>
      </c>
      <c r="N328" s="28" t="s">
        <v>399</v>
      </c>
      <c r="O328" s="29" t="s">
        <v>400</v>
      </c>
      <c r="P328" s="32" t="s">
        <v>22</v>
      </c>
      <c r="Q328" s="33" t="s">
        <v>22</v>
      </c>
      <c r="R328" s="34"/>
      <c r="S328" s="34"/>
      <c r="T328" s="34"/>
      <c r="U328" s="35"/>
      <c r="V328" s="36">
        <v>3751.3000000000002</v>
      </c>
      <c r="W328" s="34"/>
      <c r="X328" s="35"/>
      <c r="Y328" s="36">
        <v>0</v>
      </c>
      <c r="Z328" s="35">
        <v>3751.3000000000002</v>
      </c>
      <c r="AA328" s="37">
        <f t="shared" si="4"/>
        <v>0</v>
      </c>
      <c r="AB328" s="16"/>
    </row>
    <row r="329" ht="21.75" hidden="1" customHeight="1">
      <c r="A329" s="8"/>
      <c r="B329" s="26"/>
      <c r="C329" s="40"/>
      <c r="D329" s="41"/>
      <c r="E329" s="42" t="s">
        <v>60</v>
      </c>
      <c r="F329" s="42"/>
      <c r="G329" s="27">
        <v>605</v>
      </c>
      <c r="H329" s="28" t="s">
        <v>63</v>
      </c>
      <c r="I329" s="29" t="s">
        <v>56</v>
      </c>
      <c r="J329" s="30">
        <v>605</v>
      </c>
      <c r="K329" s="31"/>
      <c r="L329" s="23" t="s">
        <v>425</v>
      </c>
      <c r="M329" s="31">
        <v>605</v>
      </c>
      <c r="N329" s="28" t="s">
        <v>399</v>
      </c>
      <c r="O329" s="29" t="s">
        <v>400</v>
      </c>
      <c r="P329" s="32" t="s">
        <v>61</v>
      </c>
      <c r="Q329" s="33">
        <v>244</v>
      </c>
      <c r="R329" s="34"/>
      <c r="S329" s="34"/>
      <c r="T329" s="34"/>
      <c r="U329" s="35"/>
      <c r="V329" s="36">
        <v>3751.3000000000002</v>
      </c>
      <c r="W329" s="34"/>
      <c r="X329" s="35"/>
      <c r="Y329" s="36">
        <v>0</v>
      </c>
      <c r="Z329" s="35">
        <v>3751.3000000000002</v>
      </c>
      <c r="AA329" s="37">
        <f t="shared" si="4"/>
        <v>0</v>
      </c>
      <c r="AB329" s="16"/>
    </row>
    <row r="330" ht="12.75" hidden="1" customHeight="1">
      <c r="A330" s="8"/>
      <c r="B330" s="26" t="s">
        <v>22</v>
      </c>
      <c r="C330" s="40"/>
      <c r="D330" s="39"/>
      <c r="E330" s="42"/>
      <c r="F330" s="42"/>
      <c r="G330" s="31"/>
      <c r="H330" s="29"/>
      <c r="I330" s="29"/>
      <c r="J330" s="29"/>
      <c r="K330" s="31"/>
      <c r="L330" s="23"/>
      <c r="M330" s="31"/>
      <c r="N330" s="29"/>
      <c r="O330" s="29"/>
      <c r="P330" s="43"/>
      <c r="Q330" s="43"/>
      <c r="R330" s="34"/>
      <c r="S330" s="34"/>
      <c r="T330" s="34"/>
      <c r="U330" s="34"/>
      <c r="V330" s="34"/>
      <c r="W330" s="34"/>
      <c r="X330" s="34"/>
      <c r="Y330" s="34"/>
      <c r="Z330" s="34"/>
      <c r="AA330" s="37" t="e">
        <f t="shared" si="4"/>
        <v>#DIV/0!</v>
      </c>
      <c r="AB330" s="16"/>
    </row>
    <row r="331" ht="12.75" customHeight="1">
      <c r="A331" s="8"/>
      <c r="B331" s="26" t="s">
        <v>429</v>
      </c>
      <c r="C331" s="26"/>
      <c r="D331" s="26"/>
      <c r="E331" s="26"/>
      <c r="F331" s="26"/>
      <c r="G331" s="27" t="s">
        <v>22</v>
      </c>
      <c r="H331" s="28" t="s">
        <v>430</v>
      </c>
      <c r="I331" s="29" t="s">
        <v>22</v>
      </c>
      <c r="J331" s="30">
        <v>709</v>
      </c>
      <c r="K331" s="31"/>
      <c r="L331" s="23"/>
      <c r="M331" s="31" t="s">
        <v>22</v>
      </c>
      <c r="N331" s="28" t="s">
        <v>22</v>
      </c>
      <c r="O331" s="29" t="s">
        <v>22</v>
      </c>
      <c r="P331" s="32" t="s">
        <v>22</v>
      </c>
      <c r="Q331" s="33" t="s">
        <v>22</v>
      </c>
      <c r="R331" s="34"/>
      <c r="S331" s="34"/>
      <c r="T331" s="34"/>
      <c r="U331" s="35"/>
      <c r="V331" s="36">
        <v>4032238.1000000001</v>
      </c>
      <c r="W331" s="34"/>
      <c r="X331" s="35"/>
      <c r="Y331" s="36">
        <v>2106686.1000000001</v>
      </c>
      <c r="Z331" s="35">
        <v>1925552</v>
      </c>
      <c r="AA331" s="37">
        <f t="shared" ref="AA331:AA394" si="5">Y331*100/V331</f>
        <v>52.246073960761393</v>
      </c>
      <c r="AB331" s="16"/>
    </row>
    <row r="332" ht="12.75" customHeight="1">
      <c r="A332" s="8"/>
      <c r="B332" s="26" t="s">
        <v>431</v>
      </c>
      <c r="C332" s="26"/>
      <c r="D332" s="26"/>
      <c r="E332" s="26"/>
      <c r="F332" s="26"/>
      <c r="G332" s="27">
        <v>701</v>
      </c>
      <c r="H332" s="28" t="s">
        <v>430</v>
      </c>
      <c r="I332" s="29" t="s">
        <v>27</v>
      </c>
      <c r="J332" s="30">
        <v>701</v>
      </c>
      <c r="K332" s="31"/>
      <c r="L332" s="23" t="s">
        <v>432</v>
      </c>
      <c r="M332" s="31">
        <v>701</v>
      </c>
      <c r="N332" s="28" t="s">
        <v>22</v>
      </c>
      <c r="O332" s="29" t="s">
        <v>22</v>
      </c>
      <c r="P332" s="32" t="s">
        <v>22</v>
      </c>
      <c r="Q332" s="33" t="s">
        <v>22</v>
      </c>
      <c r="R332" s="34"/>
      <c r="S332" s="34"/>
      <c r="T332" s="34"/>
      <c r="U332" s="35"/>
      <c r="V332" s="36">
        <v>1414513.3</v>
      </c>
      <c r="W332" s="34"/>
      <c r="X332" s="35"/>
      <c r="Y332" s="36">
        <v>703924.40000000002</v>
      </c>
      <c r="Z332" s="35">
        <v>710588.90000000002</v>
      </c>
      <c r="AA332" s="37">
        <f t="shared" si="5"/>
        <v>49.764424272292104</v>
      </c>
      <c r="AB332" s="16"/>
    </row>
    <row r="333" ht="12.75" hidden="1" customHeight="1">
      <c r="A333" s="8"/>
      <c r="B333" s="26"/>
      <c r="C333" s="38"/>
      <c r="D333" s="39" t="s">
        <v>433</v>
      </c>
      <c r="E333" s="39"/>
      <c r="F333" s="39"/>
      <c r="G333" s="27">
        <v>701</v>
      </c>
      <c r="H333" s="28" t="s">
        <v>430</v>
      </c>
      <c r="I333" s="29" t="s">
        <v>27</v>
      </c>
      <c r="J333" s="30">
        <v>701</v>
      </c>
      <c r="K333" s="31"/>
      <c r="L333" s="23" t="s">
        <v>432</v>
      </c>
      <c r="M333" s="31">
        <v>701</v>
      </c>
      <c r="N333" s="28" t="s">
        <v>434</v>
      </c>
      <c r="O333" s="29" t="s">
        <v>435</v>
      </c>
      <c r="P333" s="32" t="s">
        <v>22</v>
      </c>
      <c r="Q333" s="33" t="s">
        <v>22</v>
      </c>
      <c r="R333" s="34"/>
      <c r="S333" s="34"/>
      <c r="T333" s="34"/>
      <c r="U333" s="35"/>
      <c r="V333" s="36">
        <v>1883</v>
      </c>
      <c r="W333" s="34"/>
      <c r="X333" s="35"/>
      <c r="Y333" s="36">
        <v>0</v>
      </c>
      <c r="Z333" s="35">
        <v>1883</v>
      </c>
      <c r="AA333" s="37">
        <f t="shared" si="5"/>
        <v>0</v>
      </c>
      <c r="AB333" s="16"/>
    </row>
    <row r="334" ht="21.75" hidden="1" customHeight="1">
      <c r="A334" s="8"/>
      <c r="B334" s="26"/>
      <c r="C334" s="40"/>
      <c r="D334" s="41"/>
      <c r="E334" s="42" t="s">
        <v>60</v>
      </c>
      <c r="F334" s="42"/>
      <c r="G334" s="27">
        <v>701</v>
      </c>
      <c r="H334" s="28" t="s">
        <v>430</v>
      </c>
      <c r="I334" s="29" t="s">
        <v>27</v>
      </c>
      <c r="J334" s="30">
        <v>701</v>
      </c>
      <c r="K334" s="31"/>
      <c r="L334" s="23" t="s">
        <v>432</v>
      </c>
      <c r="M334" s="31">
        <v>701</v>
      </c>
      <c r="N334" s="28" t="s">
        <v>434</v>
      </c>
      <c r="O334" s="29" t="s">
        <v>435</v>
      </c>
      <c r="P334" s="32" t="s">
        <v>61</v>
      </c>
      <c r="Q334" s="33">
        <v>244</v>
      </c>
      <c r="R334" s="34"/>
      <c r="S334" s="34"/>
      <c r="T334" s="34"/>
      <c r="U334" s="35"/>
      <c r="V334" s="36">
        <v>1883</v>
      </c>
      <c r="W334" s="34"/>
      <c r="X334" s="35"/>
      <c r="Y334" s="36">
        <v>0</v>
      </c>
      <c r="Z334" s="35">
        <v>1883</v>
      </c>
      <c r="AA334" s="37">
        <f t="shared" si="5"/>
        <v>0</v>
      </c>
      <c r="AB334" s="16"/>
    </row>
    <row r="335" ht="21.75" hidden="1" customHeight="1">
      <c r="A335" s="8"/>
      <c r="B335" s="26"/>
      <c r="C335" s="38"/>
      <c r="D335" s="39" t="s">
        <v>436</v>
      </c>
      <c r="E335" s="39"/>
      <c r="F335" s="39"/>
      <c r="G335" s="27">
        <v>701</v>
      </c>
      <c r="H335" s="28" t="s">
        <v>430</v>
      </c>
      <c r="I335" s="29" t="s">
        <v>27</v>
      </c>
      <c r="J335" s="30">
        <v>701</v>
      </c>
      <c r="K335" s="31"/>
      <c r="L335" s="23" t="s">
        <v>432</v>
      </c>
      <c r="M335" s="31">
        <v>701</v>
      </c>
      <c r="N335" s="28" t="s">
        <v>437</v>
      </c>
      <c r="O335" s="29" t="s">
        <v>438</v>
      </c>
      <c r="P335" s="32" t="s">
        <v>22</v>
      </c>
      <c r="Q335" s="33" t="s">
        <v>22</v>
      </c>
      <c r="R335" s="34"/>
      <c r="S335" s="34"/>
      <c r="T335" s="34"/>
      <c r="U335" s="35"/>
      <c r="V335" s="36">
        <v>365767.59999999998</v>
      </c>
      <c r="W335" s="34"/>
      <c r="X335" s="35"/>
      <c r="Y335" s="36">
        <v>166003.10000000001</v>
      </c>
      <c r="Z335" s="35">
        <v>199764.49999999997</v>
      </c>
      <c r="AA335" s="37">
        <f t="shared" si="5"/>
        <v>45.384856395153648</v>
      </c>
      <c r="AB335" s="16"/>
    </row>
    <row r="336" ht="21.75" hidden="1" customHeight="1">
      <c r="A336" s="8"/>
      <c r="B336" s="26"/>
      <c r="C336" s="40"/>
      <c r="D336" s="41"/>
      <c r="E336" s="42" t="s">
        <v>439</v>
      </c>
      <c r="F336" s="42"/>
      <c r="G336" s="27">
        <v>701</v>
      </c>
      <c r="H336" s="28" t="s">
        <v>430</v>
      </c>
      <c r="I336" s="29" t="s">
        <v>27</v>
      </c>
      <c r="J336" s="30">
        <v>701</v>
      </c>
      <c r="K336" s="31"/>
      <c r="L336" s="23" t="s">
        <v>432</v>
      </c>
      <c r="M336" s="31">
        <v>701</v>
      </c>
      <c r="N336" s="28" t="s">
        <v>437</v>
      </c>
      <c r="O336" s="29" t="s">
        <v>438</v>
      </c>
      <c r="P336" s="32" t="s">
        <v>440</v>
      </c>
      <c r="Q336" s="33">
        <v>621</v>
      </c>
      <c r="R336" s="34"/>
      <c r="S336" s="34"/>
      <c r="T336" s="34"/>
      <c r="U336" s="35"/>
      <c r="V336" s="36">
        <v>333997.40000000002</v>
      </c>
      <c r="W336" s="34"/>
      <c r="X336" s="35"/>
      <c r="Y336" s="36">
        <v>154551.89999999999</v>
      </c>
      <c r="Z336" s="35">
        <v>179445.50000000003</v>
      </c>
      <c r="AA336" s="37">
        <f t="shared" si="5"/>
        <v>46.273384164068339</v>
      </c>
      <c r="AB336" s="16"/>
    </row>
    <row r="337" ht="12.75" hidden="1" customHeight="1">
      <c r="A337" s="8"/>
      <c r="B337" s="26"/>
      <c r="C337" s="40"/>
      <c r="D337" s="41"/>
      <c r="E337" s="42" t="s">
        <v>207</v>
      </c>
      <c r="F337" s="42"/>
      <c r="G337" s="27">
        <v>701</v>
      </c>
      <c r="H337" s="28" t="s">
        <v>430</v>
      </c>
      <c r="I337" s="29" t="s">
        <v>27</v>
      </c>
      <c r="J337" s="30">
        <v>701</v>
      </c>
      <c r="K337" s="31"/>
      <c r="L337" s="23" t="s">
        <v>432</v>
      </c>
      <c r="M337" s="31">
        <v>701</v>
      </c>
      <c r="N337" s="28" t="s">
        <v>437</v>
      </c>
      <c r="O337" s="29" t="s">
        <v>438</v>
      </c>
      <c r="P337" s="32" t="s">
        <v>208</v>
      </c>
      <c r="Q337" s="33">
        <v>622</v>
      </c>
      <c r="R337" s="34"/>
      <c r="S337" s="34"/>
      <c r="T337" s="34"/>
      <c r="U337" s="35"/>
      <c r="V337" s="36">
        <v>31770.200000000001</v>
      </c>
      <c r="W337" s="34"/>
      <c r="X337" s="35"/>
      <c r="Y337" s="36">
        <v>11451.200000000001</v>
      </c>
      <c r="Z337" s="35">
        <v>20319</v>
      </c>
      <c r="AA337" s="37">
        <f t="shared" si="5"/>
        <v>36.043839824741426</v>
      </c>
      <c r="AB337" s="16"/>
    </row>
    <row r="338" ht="21.75" hidden="1" customHeight="1">
      <c r="A338" s="8"/>
      <c r="B338" s="26"/>
      <c r="C338" s="38"/>
      <c r="D338" s="39" t="s">
        <v>441</v>
      </c>
      <c r="E338" s="39"/>
      <c r="F338" s="39"/>
      <c r="G338" s="27">
        <v>701</v>
      </c>
      <c r="H338" s="28" t="s">
        <v>430</v>
      </c>
      <c r="I338" s="29" t="s">
        <v>27</v>
      </c>
      <c r="J338" s="30">
        <v>701</v>
      </c>
      <c r="K338" s="31"/>
      <c r="L338" s="23" t="s">
        <v>432</v>
      </c>
      <c r="M338" s="31">
        <v>701</v>
      </c>
      <c r="N338" s="28" t="s">
        <v>442</v>
      </c>
      <c r="O338" s="29" t="s">
        <v>443</v>
      </c>
      <c r="P338" s="32" t="s">
        <v>22</v>
      </c>
      <c r="Q338" s="33" t="s">
        <v>22</v>
      </c>
      <c r="R338" s="34"/>
      <c r="S338" s="34"/>
      <c r="T338" s="34"/>
      <c r="U338" s="35"/>
      <c r="V338" s="36">
        <v>1031844.4</v>
      </c>
      <c r="W338" s="34"/>
      <c r="X338" s="35"/>
      <c r="Y338" s="36">
        <v>531464.30000000005</v>
      </c>
      <c r="Z338" s="35">
        <v>500380.09999999998</v>
      </c>
      <c r="AA338" s="37">
        <f t="shared" si="5"/>
        <v>51.506244546173825</v>
      </c>
      <c r="AB338" s="16"/>
    </row>
    <row r="339" ht="21.75" hidden="1" customHeight="1">
      <c r="A339" s="8"/>
      <c r="B339" s="26"/>
      <c r="C339" s="40"/>
      <c r="D339" s="41"/>
      <c r="E339" s="42" t="s">
        <v>439</v>
      </c>
      <c r="F339" s="42"/>
      <c r="G339" s="27">
        <v>701</v>
      </c>
      <c r="H339" s="28" t="s">
        <v>430</v>
      </c>
      <c r="I339" s="29" t="s">
        <v>27</v>
      </c>
      <c r="J339" s="30">
        <v>701</v>
      </c>
      <c r="K339" s="31"/>
      <c r="L339" s="23" t="s">
        <v>432</v>
      </c>
      <c r="M339" s="31">
        <v>701</v>
      </c>
      <c r="N339" s="28" t="s">
        <v>442</v>
      </c>
      <c r="O339" s="29" t="s">
        <v>443</v>
      </c>
      <c r="P339" s="32" t="s">
        <v>440</v>
      </c>
      <c r="Q339" s="33">
        <v>621</v>
      </c>
      <c r="R339" s="34"/>
      <c r="S339" s="34"/>
      <c r="T339" s="34"/>
      <c r="U339" s="35"/>
      <c r="V339" s="36">
        <v>1031844.4</v>
      </c>
      <c r="W339" s="34"/>
      <c r="X339" s="35"/>
      <c r="Y339" s="36">
        <v>531464.30000000005</v>
      </c>
      <c r="Z339" s="35">
        <v>500380.09999999998</v>
      </c>
      <c r="AA339" s="37">
        <f t="shared" si="5"/>
        <v>51.506244546173825</v>
      </c>
      <c r="AB339" s="16"/>
    </row>
    <row r="340" ht="21.75" hidden="1" customHeight="1">
      <c r="A340" s="8"/>
      <c r="B340" s="26"/>
      <c r="C340" s="38"/>
      <c r="D340" s="39" t="s">
        <v>444</v>
      </c>
      <c r="E340" s="39"/>
      <c r="F340" s="39"/>
      <c r="G340" s="27">
        <v>701</v>
      </c>
      <c r="H340" s="28" t="s">
        <v>430</v>
      </c>
      <c r="I340" s="29" t="s">
        <v>27</v>
      </c>
      <c r="J340" s="30">
        <v>701</v>
      </c>
      <c r="K340" s="31"/>
      <c r="L340" s="23" t="s">
        <v>432</v>
      </c>
      <c r="M340" s="31">
        <v>701</v>
      </c>
      <c r="N340" s="28" t="s">
        <v>445</v>
      </c>
      <c r="O340" s="29" t="s">
        <v>446</v>
      </c>
      <c r="P340" s="32" t="s">
        <v>22</v>
      </c>
      <c r="Q340" s="33" t="s">
        <v>22</v>
      </c>
      <c r="R340" s="34"/>
      <c r="S340" s="34"/>
      <c r="T340" s="34"/>
      <c r="U340" s="35"/>
      <c r="V340" s="36">
        <v>200</v>
      </c>
      <c r="W340" s="34"/>
      <c r="X340" s="35"/>
      <c r="Y340" s="36">
        <v>0</v>
      </c>
      <c r="Z340" s="35">
        <v>200</v>
      </c>
      <c r="AA340" s="37">
        <f t="shared" si="5"/>
        <v>0</v>
      </c>
      <c r="AB340" s="16"/>
    </row>
    <row r="341" ht="12.75" hidden="1" customHeight="1">
      <c r="A341" s="8"/>
      <c r="B341" s="26"/>
      <c r="C341" s="40"/>
      <c r="D341" s="41"/>
      <c r="E341" s="42" t="s">
        <v>207</v>
      </c>
      <c r="F341" s="42"/>
      <c r="G341" s="27">
        <v>701</v>
      </c>
      <c r="H341" s="28" t="s">
        <v>430</v>
      </c>
      <c r="I341" s="29" t="s">
        <v>27</v>
      </c>
      <c r="J341" s="30">
        <v>701</v>
      </c>
      <c r="K341" s="31"/>
      <c r="L341" s="23" t="s">
        <v>432</v>
      </c>
      <c r="M341" s="31">
        <v>701</v>
      </c>
      <c r="N341" s="28" t="s">
        <v>445</v>
      </c>
      <c r="O341" s="29" t="s">
        <v>446</v>
      </c>
      <c r="P341" s="32" t="s">
        <v>208</v>
      </c>
      <c r="Q341" s="33">
        <v>622</v>
      </c>
      <c r="R341" s="34"/>
      <c r="S341" s="34"/>
      <c r="T341" s="34"/>
      <c r="U341" s="35"/>
      <c r="V341" s="36">
        <v>200</v>
      </c>
      <c r="W341" s="34"/>
      <c r="X341" s="35"/>
      <c r="Y341" s="36">
        <v>0</v>
      </c>
      <c r="Z341" s="35">
        <v>200</v>
      </c>
      <c r="AA341" s="37">
        <f t="shared" si="5"/>
        <v>0</v>
      </c>
      <c r="AB341" s="16"/>
    </row>
    <row r="342" ht="42.75" hidden="1" customHeight="1">
      <c r="A342" s="8"/>
      <c r="B342" s="26"/>
      <c r="C342" s="38"/>
      <c r="D342" s="39" t="s">
        <v>447</v>
      </c>
      <c r="E342" s="39"/>
      <c r="F342" s="39"/>
      <c r="G342" s="27">
        <v>701</v>
      </c>
      <c r="H342" s="28" t="s">
        <v>430</v>
      </c>
      <c r="I342" s="29" t="s">
        <v>27</v>
      </c>
      <c r="J342" s="30">
        <v>701</v>
      </c>
      <c r="K342" s="31"/>
      <c r="L342" s="23" t="s">
        <v>432</v>
      </c>
      <c r="M342" s="31">
        <v>701</v>
      </c>
      <c r="N342" s="28" t="s">
        <v>448</v>
      </c>
      <c r="O342" s="29" t="s">
        <v>449</v>
      </c>
      <c r="P342" s="32" t="s">
        <v>22</v>
      </c>
      <c r="Q342" s="33" t="s">
        <v>22</v>
      </c>
      <c r="R342" s="34"/>
      <c r="S342" s="34"/>
      <c r="T342" s="34"/>
      <c r="U342" s="35"/>
      <c r="V342" s="36">
        <v>2058.5</v>
      </c>
      <c r="W342" s="34"/>
      <c r="X342" s="35"/>
      <c r="Y342" s="36">
        <v>939.89999999999998</v>
      </c>
      <c r="Z342" s="35">
        <v>1118.5999999999999</v>
      </c>
      <c r="AA342" s="37">
        <f t="shared" si="5"/>
        <v>45.659460772407094</v>
      </c>
      <c r="AB342" s="16"/>
    </row>
    <row r="343" ht="12.75" hidden="1" customHeight="1">
      <c r="A343" s="8"/>
      <c r="B343" s="26"/>
      <c r="C343" s="40"/>
      <c r="D343" s="41"/>
      <c r="E343" s="42" t="s">
        <v>207</v>
      </c>
      <c r="F343" s="42"/>
      <c r="G343" s="27">
        <v>701</v>
      </c>
      <c r="H343" s="28" t="s">
        <v>430</v>
      </c>
      <c r="I343" s="29" t="s">
        <v>27</v>
      </c>
      <c r="J343" s="30">
        <v>701</v>
      </c>
      <c r="K343" s="31"/>
      <c r="L343" s="23" t="s">
        <v>432</v>
      </c>
      <c r="M343" s="31">
        <v>701</v>
      </c>
      <c r="N343" s="28" t="s">
        <v>448</v>
      </c>
      <c r="O343" s="29" t="s">
        <v>449</v>
      </c>
      <c r="P343" s="32" t="s">
        <v>208</v>
      </c>
      <c r="Q343" s="33">
        <v>622</v>
      </c>
      <c r="R343" s="34"/>
      <c r="S343" s="34"/>
      <c r="T343" s="34"/>
      <c r="U343" s="35"/>
      <c r="V343" s="36">
        <v>2058.5</v>
      </c>
      <c r="W343" s="34"/>
      <c r="X343" s="35"/>
      <c r="Y343" s="36">
        <v>939.89999999999998</v>
      </c>
      <c r="Z343" s="35">
        <v>1118.5999999999999</v>
      </c>
      <c r="AA343" s="37">
        <f t="shared" si="5"/>
        <v>45.659460772407094</v>
      </c>
      <c r="AB343" s="16"/>
    </row>
    <row r="344" ht="12.75" hidden="1" customHeight="1">
      <c r="A344" s="8"/>
      <c r="B344" s="26"/>
      <c r="C344" s="38"/>
      <c r="D344" s="39" t="s">
        <v>450</v>
      </c>
      <c r="E344" s="39"/>
      <c r="F344" s="39"/>
      <c r="G344" s="27">
        <v>701</v>
      </c>
      <c r="H344" s="28" t="s">
        <v>430</v>
      </c>
      <c r="I344" s="29" t="s">
        <v>27</v>
      </c>
      <c r="J344" s="30">
        <v>701</v>
      </c>
      <c r="K344" s="31"/>
      <c r="L344" s="23" t="s">
        <v>432</v>
      </c>
      <c r="M344" s="31">
        <v>701</v>
      </c>
      <c r="N344" s="28" t="s">
        <v>451</v>
      </c>
      <c r="O344" s="29" t="s">
        <v>452</v>
      </c>
      <c r="P344" s="32" t="s">
        <v>22</v>
      </c>
      <c r="Q344" s="33" t="s">
        <v>22</v>
      </c>
      <c r="R344" s="34"/>
      <c r="S344" s="34"/>
      <c r="T344" s="34"/>
      <c r="U344" s="35"/>
      <c r="V344" s="36">
        <v>60</v>
      </c>
      <c r="W344" s="34"/>
      <c r="X344" s="35"/>
      <c r="Y344" s="36">
        <v>59.5</v>
      </c>
      <c r="Z344" s="35">
        <v>0.5</v>
      </c>
      <c r="AA344" s="37">
        <f t="shared" si="5"/>
        <v>99.166666666666671</v>
      </c>
      <c r="AB344" s="16"/>
    </row>
    <row r="345" ht="12.75" hidden="1" customHeight="1">
      <c r="A345" s="8"/>
      <c r="B345" s="26"/>
      <c r="C345" s="40"/>
      <c r="D345" s="41"/>
      <c r="E345" s="42" t="s">
        <v>207</v>
      </c>
      <c r="F345" s="42"/>
      <c r="G345" s="27">
        <v>701</v>
      </c>
      <c r="H345" s="28" t="s">
        <v>430</v>
      </c>
      <c r="I345" s="29" t="s">
        <v>27</v>
      </c>
      <c r="J345" s="30">
        <v>701</v>
      </c>
      <c r="K345" s="31"/>
      <c r="L345" s="23" t="s">
        <v>432</v>
      </c>
      <c r="M345" s="31">
        <v>701</v>
      </c>
      <c r="N345" s="28" t="s">
        <v>451</v>
      </c>
      <c r="O345" s="29" t="s">
        <v>452</v>
      </c>
      <c r="P345" s="32" t="s">
        <v>208</v>
      </c>
      <c r="Q345" s="33">
        <v>622</v>
      </c>
      <c r="R345" s="34"/>
      <c r="S345" s="34"/>
      <c r="T345" s="34"/>
      <c r="U345" s="35"/>
      <c r="V345" s="36">
        <v>60</v>
      </c>
      <c r="W345" s="34"/>
      <c r="X345" s="35"/>
      <c r="Y345" s="36">
        <v>59.5</v>
      </c>
      <c r="Z345" s="35">
        <v>0.5</v>
      </c>
      <c r="AA345" s="37">
        <f t="shared" si="5"/>
        <v>99.166666666666671</v>
      </c>
      <c r="AB345" s="16"/>
    </row>
    <row r="346" ht="12.75" hidden="1" customHeight="1">
      <c r="A346" s="8"/>
      <c r="B346" s="26"/>
      <c r="C346" s="38"/>
      <c r="D346" s="39" t="s">
        <v>453</v>
      </c>
      <c r="E346" s="39"/>
      <c r="F346" s="39"/>
      <c r="G346" s="27">
        <v>701</v>
      </c>
      <c r="H346" s="28" t="s">
        <v>430</v>
      </c>
      <c r="I346" s="29" t="s">
        <v>27</v>
      </c>
      <c r="J346" s="30">
        <v>701</v>
      </c>
      <c r="K346" s="31"/>
      <c r="L346" s="23" t="s">
        <v>432</v>
      </c>
      <c r="M346" s="31">
        <v>701</v>
      </c>
      <c r="N346" s="28" t="s">
        <v>454</v>
      </c>
      <c r="O346" s="29" t="s">
        <v>455</v>
      </c>
      <c r="P346" s="32" t="s">
        <v>22</v>
      </c>
      <c r="Q346" s="33" t="s">
        <v>22</v>
      </c>
      <c r="R346" s="34"/>
      <c r="S346" s="34"/>
      <c r="T346" s="34"/>
      <c r="U346" s="35"/>
      <c r="V346" s="36">
        <v>9862.5</v>
      </c>
      <c r="W346" s="34"/>
      <c r="X346" s="35"/>
      <c r="Y346" s="36">
        <v>3661.0999999999999</v>
      </c>
      <c r="Z346" s="35">
        <v>6201.3999999999996</v>
      </c>
      <c r="AA346" s="37">
        <f t="shared" si="5"/>
        <v>37.121419518377692</v>
      </c>
      <c r="AB346" s="16"/>
    </row>
    <row r="347" ht="21.75" hidden="1" customHeight="1">
      <c r="A347" s="8"/>
      <c r="B347" s="26"/>
      <c r="C347" s="40"/>
      <c r="D347" s="41"/>
      <c r="E347" s="42" t="s">
        <v>456</v>
      </c>
      <c r="F347" s="42"/>
      <c r="G347" s="27">
        <v>701</v>
      </c>
      <c r="H347" s="28" t="s">
        <v>430</v>
      </c>
      <c r="I347" s="29" t="s">
        <v>27</v>
      </c>
      <c r="J347" s="30">
        <v>701</v>
      </c>
      <c r="K347" s="31"/>
      <c r="L347" s="23" t="s">
        <v>432</v>
      </c>
      <c r="M347" s="31">
        <v>701</v>
      </c>
      <c r="N347" s="28" t="s">
        <v>454</v>
      </c>
      <c r="O347" s="29" t="s">
        <v>455</v>
      </c>
      <c r="P347" s="32" t="s">
        <v>457</v>
      </c>
      <c r="Q347" s="33">
        <v>243</v>
      </c>
      <c r="R347" s="34"/>
      <c r="S347" s="34"/>
      <c r="T347" s="34"/>
      <c r="U347" s="35"/>
      <c r="V347" s="36">
        <v>3484.3000000000002</v>
      </c>
      <c r="W347" s="34"/>
      <c r="X347" s="35"/>
      <c r="Y347" s="36">
        <v>0</v>
      </c>
      <c r="Z347" s="35">
        <v>3484.3000000000002</v>
      </c>
      <c r="AA347" s="37">
        <f t="shared" si="5"/>
        <v>0</v>
      </c>
      <c r="AB347" s="16"/>
    </row>
    <row r="348" ht="21.75" hidden="1" customHeight="1">
      <c r="A348" s="8"/>
      <c r="B348" s="26"/>
      <c r="C348" s="40"/>
      <c r="D348" s="41"/>
      <c r="E348" s="42" t="s">
        <v>60</v>
      </c>
      <c r="F348" s="42"/>
      <c r="G348" s="27">
        <v>701</v>
      </c>
      <c r="H348" s="28" t="s">
        <v>430</v>
      </c>
      <c r="I348" s="29" t="s">
        <v>27</v>
      </c>
      <c r="J348" s="30">
        <v>701</v>
      </c>
      <c r="K348" s="31"/>
      <c r="L348" s="23" t="s">
        <v>432</v>
      </c>
      <c r="M348" s="31">
        <v>701</v>
      </c>
      <c r="N348" s="28" t="s">
        <v>454</v>
      </c>
      <c r="O348" s="29" t="s">
        <v>455</v>
      </c>
      <c r="P348" s="32" t="s">
        <v>61</v>
      </c>
      <c r="Q348" s="33">
        <v>244</v>
      </c>
      <c r="R348" s="34"/>
      <c r="S348" s="34"/>
      <c r="T348" s="34"/>
      <c r="U348" s="35"/>
      <c r="V348" s="36">
        <v>2899.0999999999999</v>
      </c>
      <c r="W348" s="34"/>
      <c r="X348" s="35"/>
      <c r="Y348" s="36">
        <v>1524.8</v>
      </c>
      <c r="Z348" s="35">
        <v>1374.3</v>
      </c>
      <c r="AA348" s="37">
        <f t="shared" si="5"/>
        <v>52.595633127522333</v>
      </c>
      <c r="AB348" s="16"/>
    </row>
    <row r="349" ht="12.75" hidden="1" customHeight="1">
      <c r="A349" s="8"/>
      <c r="B349" s="26"/>
      <c r="C349" s="40"/>
      <c r="D349" s="41"/>
      <c r="E349" s="42" t="s">
        <v>207</v>
      </c>
      <c r="F349" s="42"/>
      <c r="G349" s="27">
        <v>701</v>
      </c>
      <c r="H349" s="28" t="s">
        <v>430</v>
      </c>
      <c r="I349" s="29" t="s">
        <v>27</v>
      </c>
      <c r="J349" s="30">
        <v>701</v>
      </c>
      <c r="K349" s="31"/>
      <c r="L349" s="23" t="s">
        <v>432</v>
      </c>
      <c r="M349" s="31">
        <v>701</v>
      </c>
      <c r="N349" s="28" t="s">
        <v>454</v>
      </c>
      <c r="O349" s="29" t="s">
        <v>455</v>
      </c>
      <c r="P349" s="32" t="s">
        <v>208</v>
      </c>
      <c r="Q349" s="33">
        <v>622</v>
      </c>
      <c r="R349" s="34"/>
      <c r="S349" s="34"/>
      <c r="T349" s="34"/>
      <c r="U349" s="35"/>
      <c r="V349" s="36">
        <v>3479.0999999999999</v>
      </c>
      <c r="W349" s="34"/>
      <c r="X349" s="35"/>
      <c r="Y349" s="36">
        <v>2136.3000000000002</v>
      </c>
      <c r="Z349" s="35">
        <v>1342.7999999999997</v>
      </c>
      <c r="AA349" s="37">
        <f t="shared" si="5"/>
        <v>61.403811330516525</v>
      </c>
      <c r="AB349" s="16"/>
    </row>
    <row r="350" ht="12.75" hidden="1" customHeight="1">
      <c r="A350" s="8"/>
      <c r="B350" s="26"/>
      <c r="C350" s="38"/>
      <c r="D350" s="39" t="s">
        <v>458</v>
      </c>
      <c r="E350" s="39"/>
      <c r="F350" s="39"/>
      <c r="G350" s="27">
        <v>701</v>
      </c>
      <c r="H350" s="28" t="s">
        <v>430</v>
      </c>
      <c r="I350" s="29" t="s">
        <v>27</v>
      </c>
      <c r="J350" s="30">
        <v>701</v>
      </c>
      <c r="K350" s="31"/>
      <c r="L350" s="23" t="s">
        <v>432</v>
      </c>
      <c r="M350" s="31">
        <v>701</v>
      </c>
      <c r="N350" s="28" t="s">
        <v>459</v>
      </c>
      <c r="O350" s="29" t="s">
        <v>460</v>
      </c>
      <c r="P350" s="32" t="s">
        <v>22</v>
      </c>
      <c r="Q350" s="33" t="s">
        <v>22</v>
      </c>
      <c r="R350" s="34"/>
      <c r="S350" s="34"/>
      <c r="T350" s="34"/>
      <c r="U350" s="35"/>
      <c r="V350" s="36">
        <v>361.39999999999998</v>
      </c>
      <c r="W350" s="34"/>
      <c r="X350" s="35"/>
      <c r="Y350" s="36">
        <v>360.5</v>
      </c>
      <c r="Z350" s="35">
        <v>0.89999999999997726</v>
      </c>
      <c r="AA350" s="37">
        <f t="shared" si="5"/>
        <v>99.750968456004429</v>
      </c>
      <c r="AB350" s="16"/>
    </row>
    <row r="351" ht="12.75" hidden="1" customHeight="1">
      <c r="A351" s="8"/>
      <c r="B351" s="26"/>
      <c r="C351" s="40"/>
      <c r="D351" s="41"/>
      <c r="E351" s="42" t="s">
        <v>264</v>
      </c>
      <c r="F351" s="42"/>
      <c r="G351" s="27">
        <v>701</v>
      </c>
      <c r="H351" s="28" t="s">
        <v>430</v>
      </c>
      <c r="I351" s="29" t="s">
        <v>27</v>
      </c>
      <c r="J351" s="30">
        <v>701</v>
      </c>
      <c r="K351" s="31"/>
      <c r="L351" s="23" t="s">
        <v>432</v>
      </c>
      <c r="M351" s="31">
        <v>701</v>
      </c>
      <c r="N351" s="28" t="s">
        <v>459</v>
      </c>
      <c r="O351" s="29" t="s">
        <v>460</v>
      </c>
      <c r="P351" s="32" t="s">
        <v>265</v>
      </c>
      <c r="Q351" s="33">
        <v>612</v>
      </c>
      <c r="R351" s="34"/>
      <c r="S351" s="34"/>
      <c r="T351" s="34"/>
      <c r="U351" s="35"/>
      <c r="V351" s="36">
        <v>0</v>
      </c>
      <c r="W351" s="34"/>
      <c r="X351" s="35"/>
      <c r="Y351" s="36">
        <v>0</v>
      </c>
      <c r="Z351" s="35">
        <v>0</v>
      </c>
      <c r="AA351" s="37" t="e">
        <f t="shared" si="5"/>
        <v>#DIV/0!</v>
      </c>
      <c r="AB351" s="16"/>
    </row>
    <row r="352" ht="12.75" hidden="1" customHeight="1">
      <c r="A352" s="8"/>
      <c r="B352" s="26"/>
      <c r="C352" s="40"/>
      <c r="D352" s="41"/>
      <c r="E352" s="42" t="s">
        <v>207</v>
      </c>
      <c r="F352" s="42"/>
      <c r="G352" s="27">
        <v>701</v>
      </c>
      <c r="H352" s="28" t="s">
        <v>430</v>
      </c>
      <c r="I352" s="29" t="s">
        <v>27</v>
      </c>
      <c r="J352" s="30">
        <v>701</v>
      </c>
      <c r="K352" s="31"/>
      <c r="L352" s="23" t="s">
        <v>432</v>
      </c>
      <c r="M352" s="31">
        <v>701</v>
      </c>
      <c r="N352" s="28" t="s">
        <v>459</v>
      </c>
      <c r="O352" s="29" t="s">
        <v>460</v>
      </c>
      <c r="P352" s="32" t="s">
        <v>208</v>
      </c>
      <c r="Q352" s="33">
        <v>622</v>
      </c>
      <c r="R352" s="34"/>
      <c r="S352" s="34"/>
      <c r="T352" s="34"/>
      <c r="U352" s="35"/>
      <c r="V352" s="36">
        <v>361.39999999999998</v>
      </c>
      <c r="W352" s="34"/>
      <c r="X352" s="35"/>
      <c r="Y352" s="36">
        <v>360.5</v>
      </c>
      <c r="Z352" s="35">
        <v>0.89999999999997726</v>
      </c>
      <c r="AA352" s="37">
        <f t="shared" si="5"/>
        <v>99.750968456004429</v>
      </c>
      <c r="AB352" s="16"/>
    </row>
    <row r="353" ht="12.75" hidden="1" customHeight="1">
      <c r="A353" s="8"/>
      <c r="B353" s="26"/>
      <c r="C353" s="38"/>
      <c r="D353" s="39" t="s">
        <v>461</v>
      </c>
      <c r="E353" s="39"/>
      <c r="F353" s="39"/>
      <c r="G353" s="27">
        <v>701</v>
      </c>
      <c r="H353" s="28" t="s">
        <v>430</v>
      </c>
      <c r="I353" s="29" t="s">
        <v>27</v>
      </c>
      <c r="J353" s="30">
        <v>701</v>
      </c>
      <c r="K353" s="31"/>
      <c r="L353" s="23" t="s">
        <v>432</v>
      </c>
      <c r="M353" s="31">
        <v>701</v>
      </c>
      <c r="N353" s="28" t="s">
        <v>462</v>
      </c>
      <c r="O353" s="29" t="s">
        <v>463</v>
      </c>
      <c r="P353" s="32" t="s">
        <v>22</v>
      </c>
      <c r="Q353" s="33" t="s">
        <v>22</v>
      </c>
      <c r="R353" s="34"/>
      <c r="S353" s="34"/>
      <c r="T353" s="34"/>
      <c r="U353" s="35"/>
      <c r="V353" s="36">
        <v>2475.9000000000001</v>
      </c>
      <c r="W353" s="34"/>
      <c r="X353" s="35"/>
      <c r="Y353" s="36">
        <v>1436</v>
      </c>
      <c r="Z353" s="35">
        <v>1039.9000000000001</v>
      </c>
      <c r="AA353" s="37">
        <f t="shared" si="5"/>
        <v>57.999111434225938</v>
      </c>
      <c r="AB353" s="16"/>
    </row>
    <row r="354" ht="12.75" hidden="1" customHeight="1">
      <c r="A354" s="8"/>
      <c r="B354" s="26"/>
      <c r="C354" s="40"/>
      <c r="D354" s="41"/>
      <c r="E354" s="42" t="s">
        <v>207</v>
      </c>
      <c r="F354" s="42"/>
      <c r="G354" s="27">
        <v>701</v>
      </c>
      <c r="H354" s="28" t="s">
        <v>430</v>
      </c>
      <c r="I354" s="29" t="s">
        <v>27</v>
      </c>
      <c r="J354" s="30">
        <v>701</v>
      </c>
      <c r="K354" s="31"/>
      <c r="L354" s="23" t="s">
        <v>432</v>
      </c>
      <c r="M354" s="31">
        <v>701</v>
      </c>
      <c r="N354" s="28" t="s">
        <v>462</v>
      </c>
      <c r="O354" s="29" t="s">
        <v>463</v>
      </c>
      <c r="P354" s="32" t="s">
        <v>208</v>
      </c>
      <c r="Q354" s="33">
        <v>622</v>
      </c>
      <c r="R354" s="34"/>
      <c r="S354" s="34"/>
      <c r="T354" s="34"/>
      <c r="U354" s="35"/>
      <c r="V354" s="36">
        <v>2475.9000000000001</v>
      </c>
      <c r="W354" s="34"/>
      <c r="X354" s="35"/>
      <c r="Y354" s="36">
        <v>1436</v>
      </c>
      <c r="Z354" s="35">
        <v>1039.9000000000001</v>
      </c>
      <c r="AA354" s="37">
        <f t="shared" si="5"/>
        <v>57.999111434225938</v>
      </c>
      <c r="AB354" s="16"/>
    </row>
    <row r="355" ht="12.75" customHeight="1">
      <c r="A355" s="8"/>
      <c r="B355" s="26" t="s">
        <v>464</v>
      </c>
      <c r="C355" s="26"/>
      <c r="D355" s="26"/>
      <c r="E355" s="26"/>
      <c r="F355" s="26"/>
      <c r="G355" s="27">
        <v>702</v>
      </c>
      <c r="H355" s="28" t="s">
        <v>430</v>
      </c>
      <c r="I355" s="29" t="s">
        <v>29</v>
      </c>
      <c r="J355" s="30">
        <v>702</v>
      </c>
      <c r="K355" s="31"/>
      <c r="L355" s="23" t="s">
        <v>432</v>
      </c>
      <c r="M355" s="31">
        <v>702</v>
      </c>
      <c r="N355" s="28" t="s">
        <v>22</v>
      </c>
      <c r="O355" s="29" t="s">
        <v>22</v>
      </c>
      <c r="P355" s="32" t="s">
        <v>22</v>
      </c>
      <c r="Q355" s="33" t="s">
        <v>22</v>
      </c>
      <c r="R355" s="34"/>
      <c r="S355" s="34"/>
      <c r="T355" s="34"/>
      <c r="U355" s="35"/>
      <c r="V355" s="36">
        <v>2060836.8</v>
      </c>
      <c r="W355" s="34"/>
      <c r="X355" s="35"/>
      <c r="Y355" s="36">
        <v>1134445.3999999999</v>
      </c>
      <c r="Z355" s="35">
        <v>926391.40000000014</v>
      </c>
      <c r="AA355" s="37">
        <f t="shared" si="5"/>
        <v>55.047803882384081</v>
      </c>
      <c r="AB355" s="16"/>
    </row>
    <row r="356" ht="12.75" hidden="1" customHeight="1">
      <c r="A356" s="8"/>
      <c r="B356" s="26"/>
      <c r="C356" s="38"/>
      <c r="D356" s="39" t="s">
        <v>433</v>
      </c>
      <c r="E356" s="39"/>
      <c r="F356" s="39"/>
      <c r="G356" s="27">
        <v>702</v>
      </c>
      <c r="H356" s="28" t="s">
        <v>430</v>
      </c>
      <c r="I356" s="29" t="s">
        <v>29</v>
      </c>
      <c r="J356" s="30">
        <v>702</v>
      </c>
      <c r="K356" s="31"/>
      <c r="L356" s="23" t="s">
        <v>432</v>
      </c>
      <c r="M356" s="31">
        <v>702</v>
      </c>
      <c r="N356" s="28" t="s">
        <v>434</v>
      </c>
      <c r="O356" s="29" t="s">
        <v>435</v>
      </c>
      <c r="P356" s="32" t="s">
        <v>22</v>
      </c>
      <c r="Q356" s="33" t="s">
        <v>22</v>
      </c>
      <c r="R356" s="34"/>
      <c r="S356" s="34"/>
      <c r="T356" s="34"/>
      <c r="U356" s="35"/>
      <c r="V356" s="36">
        <v>742.79999999999995</v>
      </c>
      <c r="W356" s="34"/>
      <c r="X356" s="35"/>
      <c r="Y356" s="36">
        <v>0</v>
      </c>
      <c r="Z356" s="35">
        <v>742.79999999999995</v>
      </c>
      <c r="AA356" s="37">
        <f t="shared" si="5"/>
        <v>0</v>
      </c>
      <c r="AB356" s="16"/>
    </row>
    <row r="357" ht="21.75" hidden="1" customHeight="1">
      <c r="A357" s="8"/>
      <c r="B357" s="26"/>
      <c r="C357" s="40"/>
      <c r="D357" s="41"/>
      <c r="E357" s="42" t="s">
        <v>60</v>
      </c>
      <c r="F357" s="42"/>
      <c r="G357" s="27">
        <v>702</v>
      </c>
      <c r="H357" s="28" t="s">
        <v>430</v>
      </c>
      <c r="I357" s="29" t="s">
        <v>29</v>
      </c>
      <c r="J357" s="30">
        <v>702</v>
      </c>
      <c r="K357" s="31"/>
      <c r="L357" s="23" t="s">
        <v>432</v>
      </c>
      <c r="M357" s="31">
        <v>702</v>
      </c>
      <c r="N357" s="28" t="s">
        <v>434</v>
      </c>
      <c r="O357" s="29" t="s">
        <v>435</v>
      </c>
      <c r="P357" s="32" t="s">
        <v>61</v>
      </c>
      <c r="Q357" s="33">
        <v>244</v>
      </c>
      <c r="R357" s="34"/>
      <c r="S357" s="34"/>
      <c r="T357" s="34"/>
      <c r="U357" s="35"/>
      <c r="V357" s="36">
        <v>742.79999999999995</v>
      </c>
      <c r="W357" s="34"/>
      <c r="X357" s="35"/>
      <c r="Y357" s="36">
        <v>0</v>
      </c>
      <c r="Z357" s="35">
        <v>742.79999999999995</v>
      </c>
      <c r="AA357" s="37">
        <f t="shared" si="5"/>
        <v>0</v>
      </c>
      <c r="AB357" s="16"/>
    </row>
    <row r="358" ht="53.25" hidden="1" customHeight="1">
      <c r="A358" s="8"/>
      <c r="B358" s="26"/>
      <c r="C358" s="38"/>
      <c r="D358" s="39" t="s">
        <v>465</v>
      </c>
      <c r="E358" s="39"/>
      <c r="F358" s="39"/>
      <c r="G358" s="27">
        <v>702</v>
      </c>
      <c r="H358" s="28" t="s">
        <v>430</v>
      </c>
      <c r="I358" s="29" t="s">
        <v>29</v>
      </c>
      <c r="J358" s="30">
        <v>702</v>
      </c>
      <c r="K358" s="31"/>
      <c r="L358" s="23" t="s">
        <v>432</v>
      </c>
      <c r="M358" s="31">
        <v>702</v>
      </c>
      <c r="N358" s="28" t="s">
        <v>466</v>
      </c>
      <c r="O358" s="29" t="s">
        <v>467</v>
      </c>
      <c r="P358" s="32" t="s">
        <v>22</v>
      </c>
      <c r="Q358" s="33" t="s">
        <v>22</v>
      </c>
      <c r="R358" s="34"/>
      <c r="S358" s="34"/>
      <c r="T358" s="34"/>
      <c r="U358" s="35"/>
      <c r="V358" s="36">
        <v>1041.5999999999999</v>
      </c>
      <c r="W358" s="34"/>
      <c r="X358" s="35"/>
      <c r="Y358" s="36">
        <v>563.20000000000005</v>
      </c>
      <c r="Z358" s="35">
        <v>478.39999999999986</v>
      </c>
      <c r="AA358" s="37">
        <f t="shared" si="5"/>
        <v>54.070660522273435</v>
      </c>
      <c r="AB358" s="16"/>
    </row>
    <row r="359" ht="12.75" hidden="1" customHeight="1">
      <c r="A359" s="8"/>
      <c r="B359" s="26"/>
      <c r="C359" s="40"/>
      <c r="D359" s="41"/>
      <c r="E359" s="42" t="s">
        <v>264</v>
      </c>
      <c r="F359" s="42"/>
      <c r="G359" s="27">
        <v>702</v>
      </c>
      <c r="H359" s="28" t="s">
        <v>430</v>
      </c>
      <c r="I359" s="29" t="s">
        <v>29</v>
      </c>
      <c r="J359" s="30">
        <v>702</v>
      </c>
      <c r="K359" s="31"/>
      <c r="L359" s="23" t="s">
        <v>432</v>
      </c>
      <c r="M359" s="31">
        <v>702</v>
      </c>
      <c r="N359" s="28" t="s">
        <v>466</v>
      </c>
      <c r="O359" s="29" t="s">
        <v>467</v>
      </c>
      <c r="P359" s="32" t="s">
        <v>265</v>
      </c>
      <c r="Q359" s="33">
        <v>612</v>
      </c>
      <c r="R359" s="34"/>
      <c r="S359" s="34"/>
      <c r="T359" s="34"/>
      <c r="U359" s="35"/>
      <c r="V359" s="36">
        <v>156.19999999999999</v>
      </c>
      <c r="W359" s="34"/>
      <c r="X359" s="35"/>
      <c r="Y359" s="36">
        <v>104.09999999999999</v>
      </c>
      <c r="Z359" s="35">
        <v>52.099999999999994</v>
      </c>
      <c r="AA359" s="37">
        <f t="shared" si="5"/>
        <v>66.645326504481446</v>
      </c>
      <c r="AB359" s="16"/>
    </row>
    <row r="360" ht="12.75" hidden="1" customHeight="1">
      <c r="A360" s="8"/>
      <c r="B360" s="26"/>
      <c r="C360" s="40"/>
      <c r="D360" s="41"/>
      <c r="E360" s="42" t="s">
        <v>207</v>
      </c>
      <c r="F360" s="42"/>
      <c r="G360" s="27">
        <v>702</v>
      </c>
      <c r="H360" s="28" t="s">
        <v>430</v>
      </c>
      <c r="I360" s="29" t="s">
        <v>29</v>
      </c>
      <c r="J360" s="30">
        <v>702</v>
      </c>
      <c r="K360" s="31"/>
      <c r="L360" s="23" t="s">
        <v>432</v>
      </c>
      <c r="M360" s="31">
        <v>702</v>
      </c>
      <c r="N360" s="28" t="s">
        <v>466</v>
      </c>
      <c r="O360" s="29" t="s">
        <v>467</v>
      </c>
      <c r="P360" s="32" t="s">
        <v>208</v>
      </c>
      <c r="Q360" s="33">
        <v>622</v>
      </c>
      <c r="R360" s="34"/>
      <c r="S360" s="34"/>
      <c r="T360" s="34"/>
      <c r="U360" s="35"/>
      <c r="V360" s="36">
        <v>885.39999999999998</v>
      </c>
      <c r="W360" s="34"/>
      <c r="X360" s="35"/>
      <c r="Y360" s="36">
        <v>459.10000000000002</v>
      </c>
      <c r="Z360" s="35">
        <v>426.29999999999995</v>
      </c>
      <c r="AA360" s="37">
        <f t="shared" si="5"/>
        <v>51.85227016037949</v>
      </c>
      <c r="AB360" s="16"/>
    </row>
    <row r="361" ht="32.25" hidden="1" customHeight="1">
      <c r="A361" s="8"/>
      <c r="B361" s="26"/>
      <c r="C361" s="38"/>
      <c r="D361" s="39" t="s">
        <v>468</v>
      </c>
      <c r="E361" s="39"/>
      <c r="F361" s="39"/>
      <c r="G361" s="27">
        <v>702</v>
      </c>
      <c r="H361" s="28" t="s">
        <v>430</v>
      </c>
      <c r="I361" s="29" t="s">
        <v>29</v>
      </c>
      <c r="J361" s="30">
        <v>702</v>
      </c>
      <c r="K361" s="31"/>
      <c r="L361" s="23" t="s">
        <v>432</v>
      </c>
      <c r="M361" s="31">
        <v>702</v>
      </c>
      <c r="N361" s="28" t="s">
        <v>469</v>
      </c>
      <c r="O361" s="29" t="s">
        <v>470</v>
      </c>
      <c r="P361" s="32" t="s">
        <v>22</v>
      </c>
      <c r="Q361" s="33" t="s">
        <v>22</v>
      </c>
      <c r="R361" s="34"/>
      <c r="S361" s="34"/>
      <c r="T361" s="34"/>
      <c r="U361" s="35"/>
      <c r="V361" s="36">
        <v>2538</v>
      </c>
      <c r="W361" s="34"/>
      <c r="X361" s="35"/>
      <c r="Y361" s="36">
        <v>1026.3</v>
      </c>
      <c r="Z361" s="35">
        <v>1511.7</v>
      </c>
      <c r="AA361" s="37">
        <f t="shared" si="5"/>
        <v>40.437352245862883</v>
      </c>
      <c r="AB361" s="16"/>
    </row>
    <row r="362" ht="12.75" hidden="1" customHeight="1">
      <c r="A362" s="8"/>
      <c r="B362" s="26"/>
      <c r="C362" s="40"/>
      <c r="D362" s="41"/>
      <c r="E362" s="42" t="s">
        <v>264</v>
      </c>
      <c r="F362" s="42"/>
      <c r="G362" s="27">
        <v>702</v>
      </c>
      <c r="H362" s="28" t="s">
        <v>430</v>
      </c>
      <c r="I362" s="29" t="s">
        <v>29</v>
      </c>
      <c r="J362" s="30">
        <v>702</v>
      </c>
      <c r="K362" s="31"/>
      <c r="L362" s="23" t="s">
        <v>432</v>
      </c>
      <c r="M362" s="31">
        <v>702</v>
      </c>
      <c r="N362" s="28" t="s">
        <v>469</v>
      </c>
      <c r="O362" s="29" t="s">
        <v>470</v>
      </c>
      <c r="P362" s="32" t="s">
        <v>265</v>
      </c>
      <c r="Q362" s="33">
        <v>612</v>
      </c>
      <c r="R362" s="34"/>
      <c r="S362" s="34"/>
      <c r="T362" s="34"/>
      <c r="U362" s="35"/>
      <c r="V362" s="36">
        <v>564</v>
      </c>
      <c r="W362" s="34"/>
      <c r="X362" s="35"/>
      <c r="Y362" s="36">
        <v>342.60000000000002</v>
      </c>
      <c r="Z362" s="35">
        <v>221.39999999999998</v>
      </c>
      <c r="AA362" s="37">
        <f t="shared" si="5"/>
        <v>60.744680851063826</v>
      </c>
      <c r="AB362" s="16"/>
    </row>
    <row r="363" ht="12.75" hidden="1" customHeight="1">
      <c r="A363" s="8"/>
      <c r="B363" s="26"/>
      <c r="C363" s="40"/>
      <c r="D363" s="41"/>
      <c r="E363" s="42" t="s">
        <v>207</v>
      </c>
      <c r="F363" s="42"/>
      <c r="G363" s="27">
        <v>702</v>
      </c>
      <c r="H363" s="28" t="s">
        <v>430</v>
      </c>
      <c r="I363" s="29" t="s">
        <v>29</v>
      </c>
      <c r="J363" s="30">
        <v>702</v>
      </c>
      <c r="K363" s="31"/>
      <c r="L363" s="23" t="s">
        <v>432</v>
      </c>
      <c r="M363" s="31">
        <v>702</v>
      </c>
      <c r="N363" s="28" t="s">
        <v>469</v>
      </c>
      <c r="O363" s="29" t="s">
        <v>470</v>
      </c>
      <c r="P363" s="32" t="s">
        <v>208</v>
      </c>
      <c r="Q363" s="33">
        <v>622</v>
      </c>
      <c r="R363" s="34"/>
      <c r="S363" s="34"/>
      <c r="T363" s="34"/>
      <c r="U363" s="35"/>
      <c r="V363" s="36">
        <v>1974</v>
      </c>
      <c r="W363" s="34"/>
      <c r="X363" s="35"/>
      <c r="Y363" s="36">
        <v>683.70000000000005</v>
      </c>
      <c r="Z363" s="35">
        <v>1290.3</v>
      </c>
      <c r="AA363" s="37">
        <f t="shared" si="5"/>
        <v>34.635258358662611</v>
      </c>
      <c r="AB363" s="16"/>
    </row>
    <row r="364" ht="42.75" hidden="1" customHeight="1">
      <c r="A364" s="8"/>
      <c r="B364" s="26"/>
      <c r="C364" s="38"/>
      <c r="D364" s="39" t="s">
        <v>471</v>
      </c>
      <c r="E364" s="39"/>
      <c r="F364" s="39"/>
      <c r="G364" s="27">
        <v>702</v>
      </c>
      <c r="H364" s="28" t="s">
        <v>430</v>
      </c>
      <c r="I364" s="29" t="s">
        <v>29</v>
      </c>
      <c r="J364" s="30">
        <v>702</v>
      </c>
      <c r="K364" s="31"/>
      <c r="L364" s="23" t="s">
        <v>432</v>
      </c>
      <c r="M364" s="31">
        <v>702</v>
      </c>
      <c r="N364" s="28" t="s">
        <v>472</v>
      </c>
      <c r="O364" s="29" t="s">
        <v>473</v>
      </c>
      <c r="P364" s="32" t="s">
        <v>22</v>
      </c>
      <c r="Q364" s="33" t="s">
        <v>22</v>
      </c>
      <c r="R364" s="34"/>
      <c r="S364" s="34"/>
      <c r="T364" s="34"/>
      <c r="U364" s="35"/>
      <c r="V364" s="36">
        <v>84682</v>
      </c>
      <c r="W364" s="34"/>
      <c r="X364" s="35"/>
      <c r="Y364" s="36">
        <v>53024.5</v>
      </c>
      <c r="Z364" s="35">
        <v>31657.5</v>
      </c>
      <c r="AA364" s="37">
        <f t="shared" si="5"/>
        <v>62.616022295174886</v>
      </c>
      <c r="AB364" s="16"/>
    </row>
    <row r="365" ht="12.75" hidden="1" customHeight="1">
      <c r="A365" s="8"/>
      <c r="B365" s="26"/>
      <c r="C365" s="40"/>
      <c r="D365" s="41"/>
      <c r="E365" s="42" t="s">
        <v>264</v>
      </c>
      <c r="F365" s="42"/>
      <c r="G365" s="27">
        <v>702</v>
      </c>
      <c r="H365" s="28" t="s">
        <v>430</v>
      </c>
      <c r="I365" s="29" t="s">
        <v>29</v>
      </c>
      <c r="J365" s="30">
        <v>702</v>
      </c>
      <c r="K365" s="31"/>
      <c r="L365" s="23" t="s">
        <v>432</v>
      </c>
      <c r="M365" s="31">
        <v>702</v>
      </c>
      <c r="N365" s="28" t="s">
        <v>472</v>
      </c>
      <c r="O365" s="29" t="s">
        <v>473</v>
      </c>
      <c r="P365" s="32" t="s">
        <v>265</v>
      </c>
      <c r="Q365" s="33">
        <v>612</v>
      </c>
      <c r="R365" s="34"/>
      <c r="S365" s="34"/>
      <c r="T365" s="34"/>
      <c r="U365" s="35"/>
      <c r="V365" s="36">
        <v>9061.8999999999996</v>
      </c>
      <c r="W365" s="34"/>
      <c r="X365" s="35"/>
      <c r="Y365" s="36">
        <v>5437.3999999999996</v>
      </c>
      <c r="Z365" s="35">
        <v>3624.5</v>
      </c>
      <c r="AA365" s="37">
        <f t="shared" si="5"/>
        <v>60.002869155475125</v>
      </c>
      <c r="AB365" s="16"/>
    </row>
    <row r="366" ht="12.75" hidden="1" customHeight="1">
      <c r="A366" s="8"/>
      <c r="B366" s="26"/>
      <c r="C366" s="40"/>
      <c r="D366" s="41"/>
      <c r="E366" s="42" t="s">
        <v>207</v>
      </c>
      <c r="F366" s="42"/>
      <c r="G366" s="27">
        <v>702</v>
      </c>
      <c r="H366" s="28" t="s">
        <v>430</v>
      </c>
      <c r="I366" s="29" t="s">
        <v>29</v>
      </c>
      <c r="J366" s="30">
        <v>702</v>
      </c>
      <c r="K366" s="31"/>
      <c r="L366" s="23" t="s">
        <v>432</v>
      </c>
      <c r="M366" s="31">
        <v>702</v>
      </c>
      <c r="N366" s="28" t="s">
        <v>472</v>
      </c>
      <c r="O366" s="29" t="s">
        <v>473</v>
      </c>
      <c r="P366" s="32" t="s">
        <v>208</v>
      </c>
      <c r="Q366" s="33">
        <v>622</v>
      </c>
      <c r="R366" s="34"/>
      <c r="S366" s="34"/>
      <c r="T366" s="34"/>
      <c r="U366" s="35"/>
      <c r="V366" s="36">
        <v>75620.100000000006</v>
      </c>
      <c r="W366" s="34"/>
      <c r="X366" s="35"/>
      <c r="Y366" s="36">
        <v>47587.099999999999</v>
      </c>
      <c r="Z366" s="35">
        <v>28033.000000000007</v>
      </c>
      <c r="AA366" s="37">
        <f t="shared" si="5"/>
        <v>62.929168303136329</v>
      </c>
      <c r="AB366" s="16"/>
    </row>
    <row r="367" ht="21.75" hidden="1" customHeight="1">
      <c r="A367" s="8"/>
      <c r="B367" s="26"/>
      <c r="C367" s="38"/>
      <c r="D367" s="39" t="s">
        <v>436</v>
      </c>
      <c r="E367" s="39"/>
      <c r="F367" s="39"/>
      <c r="G367" s="27">
        <v>702</v>
      </c>
      <c r="H367" s="28" t="s">
        <v>430</v>
      </c>
      <c r="I367" s="29" t="s">
        <v>29</v>
      </c>
      <c r="J367" s="30">
        <v>702</v>
      </c>
      <c r="K367" s="31"/>
      <c r="L367" s="23" t="s">
        <v>432</v>
      </c>
      <c r="M367" s="31">
        <v>702</v>
      </c>
      <c r="N367" s="28" t="s">
        <v>437</v>
      </c>
      <c r="O367" s="29" t="s">
        <v>438</v>
      </c>
      <c r="P367" s="32" t="s">
        <v>22</v>
      </c>
      <c r="Q367" s="33" t="s">
        <v>22</v>
      </c>
      <c r="R367" s="34"/>
      <c r="S367" s="34"/>
      <c r="T367" s="34"/>
      <c r="U367" s="35"/>
      <c r="V367" s="36">
        <v>269476.5</v>
      </c>
      <c r="W367" s="34"/>
      <c r="X367" s="35"/>
      <c r="Y367" s="36">
        <v>129268.2</v>
      </c>
      <c r="Z367" s="35">
        <v>140208.29999999999</v>
      </c>
      <c r="AA367" s="37">
        <f t="shared" si="5"/>
        <v>47.970119843474293</v>
      </c>
      <c r="AB367" s="16"/>
    </row>
    <row r="368" ht="21.75" hidden="1" customHeight="1">
      <c r="A368" s="8"/>
      <c r="B368" s="26"/>
      <c r="C368" s="40"/>
      <c r="D368" s="41"/>
      <c r="E368" s="42" t="s">
        <v>269</v>
      </c>
      <c r="F368" s="42"/>
      <c r="G368" s="27">
        <v>702</v>
      </c>
      <c r="H368" s="28" t="s">
        <v>430</v>
      </c>
      <c r="I368" s="29" t="s">
        <v>29</v>
      </c>
      <c r="J368" s="30">
        <v>702</v>
      </c>
      <c r="K368" s="31"/>
      <c r="L368" s="23" t="s">
        <v>432</v>
      </c>
      <c r="M368" s="31">
        <v>702</v>
      </c>
      <c r="N368" s="28" t="s">
        <v>437</v>
      </c>
      <c r="O368" s="29" t="s">
        <v>438</v>
      </c>
      <c r="P368" s="32" t="s">
        <v>270</v>
      </c>
      <c r="Q368" s="33">
        <v>611</v>
      </c>
      <c r="R368" s="34"/>
      <c r="S368" s="34"/>
      <c r="T368" s="34"/>
      <c r="U368" s="35"/>
      <c r="V368" s="36">
        <v>47528.800000000003</v>
      </c>
      <c r="W368" s="34"/>
      <c r="X368" s="35"/>
      <c r="Y368" s="36">
        <v>23230</v>
      </c>
      <c r="Z368" s="35">
        <v>24298.800000000003</v>
      </c>
      <c r="AA368" s="37">
        <f t="shared" si="5"/>
        <v>48.875629092255643</v>
      </c>
      <c r="AB368" s="16"/>
    </row>
    <row r="369" ht="12.75" hidden="1" customHeight="1">
      <c r="A369" s="8"/>
      <c r="B369" s="26"/>
      <c r="C369" s="40"/>
      <c r="D369" s="41"/>
      <c r="E369" s="42" t="s">
        <v>264</v>
      </c>
      <c r="F369" s="42"/>
      <c r="G369" s="27">
        <v>702</v>
      </c>
      <c r="H369" s="28" t="s">
        <v>430</v>
      </c>
      <c r="I369" s="29" t="s">
        <v>29</v>
      </c>
      <c r="J369" s="30">
        <v>702</v>
      </c>
      <c r="K369" s="31"/>
      <c r="L369" s="23" t="s">
        <v>432</v>
      </c>
      <c r="M369" s="31">
        <v>702</v>
      </c>
      <c r="N369" s="28" t="s">
        <v>437</v>
      </c>
      <c r="O369" s="29" t="s">
        <v>438</v>
      </c>
      <c r="P369" s="32" t="s">
        <v>265</v>
      </c>
      <c r="Q369" s="33">
        <v>612</v>
      </c>
      <c r="R369" s="34"/>
      <c r="S369" s="34"/>
      <c r="T369" s="34"/>
      <c r="U369" s="35"/>
      <c r="V369" s="36">
        <v>1750.8</v>
      </c>
      <c r="W369" s="34"/>
      <c r="X369" s="35"/>
      <c r="Y369" s="36">
        <v>166</v>
      </c>
      <c r="Z369" s="35">
        <v>1584.8</v>
      </c>
      <c r="AA369" s="37">
        <f t="shared" si="5"/>
        <v>9.4813799405985844</v>
      </c>
      <c r="AB369" s="16"/>
    </row>
    <row r="370" ht="21.75" hidden="1" customHeight="1">
      <c r="A370" s="8"/>
      <c r="B370" s="26"/>
      <c r="C370" s="40"/>
      <c r="D370" s="41"/>
      <c r="E370" s="42" t="s">
        <v>439</v>
      </c>
      <c r="F370" s="42"/>
      <c r="G370" s="27">
        <v>702</v>
      </c>
      <c r="H370" s="28" t="s">
        <v>430</v>
      </c>
      <c r="I370" s="29" t="s">
        <v>29</v>
      </c>
      <c r="J370" s="30">
        <v>702</v>
      </c>
      <c r="K370" s="31"/>
      <c r="L370" s="23" t="s">
        <v>432</v>
      </c>
      <c r="M370" s="31">
        <v>702</v>
      </c>
      <c r="N370" s="28" t="s">
        <v>437</v>
      </c>
      <c r="O370" s="29" t="s">
        <v>438</v>
      </c>
      <c r="P370" s="32" t="s">
        <v>440</v>
      </c>
      <c r="Q370" s="33">
        <v>621</v>
      </c>
      <c r="R370" s="34"/>
      <c r="S370" s="34"/>
      <c r="T370" s="34"/>
      <c r="U370" s="35"/>
      <c r="V370" s="36">
        <v>206359.5</v>
      </c>
      <c r="W370" s="34"/>
      <c r="X370" s="35"/>
      <c r="Y370" s="36">
        <v>103067.60000000001</v>
      </c>
      <c r="Z370" s="35">
        <v>103291.89999999999</v>
      </c>
      <c r="AA370" s="37">
        <f t="shared" si="5"/>
        <v>49.945653095689806</v>
      </c>
      <c r="AB370" s="16"/>
    </row>
    <row r="371" ht="12.75" hidden="1" customHeight="1">
      <c r="A371" s="8"/>
      <c r="B371" s="26"/>
      <c r="C371" s="40"/>
      <c r="D371" s="41"/>
      <c r="E371" s="42" t="s">
        <v>207</v>
      </c>
      <c r="F371" s="42"/>
      <c r="G371" s="27">
        <v>702</v>
      </c>
      <c r="H371" s="28" t="s">
        <v>430</v>
      </c>
      <c r="I371" s="29" t="s">
        <v>29</v>
      </c>
      <c r="J371" s="30">
        <v>702</v>
      </c>
      <c r="K371" s="31"/>
      <c r="L371" s="23" t="s">
        <v>432</v>
      </c>
      <c r="M371" s="31">
        <v>702</v>
      </c>
      <c r="N371" s="28" t="s">
        <v>437</v>
      </c>
      <c r="O371" s="29" t="s">
        <v>438</v>
      </c>
      <c r="P371" s="32" t="s">
        <v>208</v>
      </c>
      <c r="Q371" s="33">
        <v>622</v>
      </c>
      <c r="R371" s="34"/>
      <c r="S371" s="34"/>
      <c r="T371" s="34"/>
      <c r="U371" s="35"/>
      <c r="V371" s="36">
        <v>13837.4</v>
      </c>
      <c r="W371" s="34"/>
      <c r="X371" s="35"/>
      <c r="Y371" s="36">
        <v>2804.5999999999999</v>
      </c>
      <c r="Z371" s="35">
        <v>11032.799999999999</v>
      </c>
      <c r="AA371" s="37">
        <f t="shared" si="5"/>
        <v>20.26825848786622</v>
      </c>
      <c r="AB371" s="16"/>
    </row>
    <row r="372" ht="21.75" hidden="1" customHeight="1">
      <c r="A372" s="8"/>
      <c r="B372" s="26"/>
      <c r="C372" s="38"/>
      <c r="D372" s="39" t="s">
        <v>474</v>
      </c>
      <c r="E372" s="39"/>
      <c r="F372" s="39"/>
      <c r="G372" s="27">
        <v>702</v>
      </c>
      <c r="H372" s="28" t="s">
        <v>430</v>
      </c>
      <c r="I372" s="29" t="s">
        <v>29</v>
      </c>
      <c r="J372" s="30">
        <v>702</v>
      </c>
      <c r="K372" s="31"/>
      <c r="L372" s="23" t="s">
        <v>432</v>
      </c>
      <c r="M372" s="31">
        <v>702</v>
      </c>
      <c r="N372" s="28" t="s">
        <v>475</v>
      </c>
      <c r="O372" s="29" t="s">
        <v>476</v>
      </c>
      <c r="P372" s="32" t="s">
        <v>22</v>
      </c>
      <c r="Q372" s="33" t="s">
        <v>22</v>
      </c>
      <c r="R372" s="34"/>
      <c r="S372" s="34"/>
      <c r="T372" s="34"/>
      <c r="U372" s="35"/>
      <c r="V372" s="36">
        <v>1437269.7</v>
      </c>
      <c r="W372" s="34"/>
      <c r="X372" s="35"/>
      <c r="Y372" s="36">
        <v>842121</v>
      </c>
      <c r="Z372" s="35">
        <v>595148.69999999995</v>
      </c>
      <c r="AA372" s="37">
        <f t="shared" si="5"/>
        <v>58.591717337393256</v>
      </c>
      <c r="AB372" s="16"/>
    </row>
    <row r="373" ht="21.75" hidden="1" customHeight="1">
      <c r="A373" s="8"/>
      <c r="B373" s="26"/>
      <c r="C373" s="40"/>
      <c r="D373" s="41"/>
      <c r="E373" s="42" t="s">
        <v>269</v>
      </c>
      <c r="F373" s="42"/>
      <c r="G373" s="27">
        <v>702</v>
      </c>
      <c r="H373" s="28" t="s">
        <v>430</v>
      </c>
      <c r="I373" s="29" t="s">
        <v>29</v>
      </c>
      <c r="J373" s="30">
        <v>702</v>
      </c>
      <c r="K373" s="31"/>
      <c r="L373" s="23" t="s">
        <v>432</v>
      </c>
      <c r="M373" s="31">
        <v>702</v>
      </c>
      <c r="N373" s="28" t="s">
        <v>475</v>
      </c>
      <c r="O373" s="29" t="s">
        <v>476</v>
      </c>
      <c r="P373" s="32" t="s">
        <v>270</v>
      </c>
      <c r="Q373" s="33">
        <v>611</v>
      </c>
      <c r="R373" s="34"/>
      <c r="S373" s="34"/>
      <c r="T373" s="34"/>
      <c r="U373" s="35"/>
      <c r="V373" s="36">
        <v>148605.10000000001</v>
      </c>
      <c r="W373" s="34"/>
      <c r="X373" s="35"/>
      <c r="Y373" s="36">
        <v>81033.899999999994</v>
      </c>
      <c r="Z373" s="35">
        <v>67571.200000000012</v>
      </c>
      <c r="AA373" s="37">
        <f t="shared" si="5"/>
        <v>54.52968976165689</v>
      </c>
      <c r="AB373" s="16"/>
    </row>
    <row r="374" ht="21.75" hidden="1" customHeight="1">
      <c r="A374" s="8"/>
      <c r="B374" s="26"/>
      <c r="C374" s="40"/>
      <c r="D374" s="41"/>
      <c r="E374" s="42" t="s">
        <v>439</v>
      </c>
      <c r="F374" s="42"/>
      <c r="G374" s="27">
        <v>702</v>
      </c>
      <c r="H374" s="28" t="s">
        <v>430</v>
      </c>
      <c r="I374" s="29" t="s">
        <v>29</v>
      </c>
      <c r="J374" s="30">
        <v>702</v>
      </c>
      <c r="K374" s="31"/>
      <c r="L374" s="23" t="s">
        <v>432</v>
      </c>
      <c r="M374" s="31">
        <v>702</v>
      </c>
      <c r="N374" s="28" t="s">
        <v>475</v>
      </c>
      <c r="O374" s="29" t="s">
        <v>476</v>
      </c>
      <c r="P374" s="32" t="s">
        <v>440</v>
      </c>
      <c r="Q374" s="33">
        <v>621</v>
      </c>
      <c r="R374" s="34"/>
      <c r="S374" s="34"/>
      <c r="T374" s="34"/>
      <c r="U374" s="35"/>
      <c r="V374" s="36">
        <v>1288664.6000000001</v>
      </c>
      <c r="W374" s="34"/>
      <c r="X374" s="35"/>
      <c r="Y374" s="36">
        <v>761087.09999999998</v>
      </c>
      <c r="Z374" s="35">
        <v>527577.50000000012</v>
      </c>
      <c r="AA374" s="37">
        <f t="shared" si="5"/>
        <v>59.06013868930674</v>
      </c>
      <c r="AB374" s="16"/>
    </row>
    <row r="375" ht="39" hidden="1" customHeight="1">
      <c r="A375" s="8"/>
      <c r="B375" s="26"/>
      <c r="C375" s="38"/>
      <c r="D375" s="39" t="s">
        <v>477</v>
      </c>
      <c r="E375" s="39"/>
      <c r="F375" s="39"/>
      <c r="G375" s="27">
        <v>702</v>
      </c>
      <c r="H375" s="28" t="s">
        <v>430</v>
      </c>
      <c r="I375" s="29" t="s">
        <v>29</v>
      </c>
      <c r="J375" s="30">
        <v>702</v>
      </c>
      <c r="K375" s="31"/>
      <c r="L375" s="23" t="s">
        <v>432</v>
      </c>
      <c r="M375" s="31">
        <v>702</v>
      </c>
      <c r="N375" s="28" t="s">
        <v>478</v>
      </c>
      <c r="O375" s="29" t="s">
        <v>479</v>
      </c>
      <c r="P375" s="32" t="s">
        <v>22</v>
      </c>
      <c r="Q375" s="33" t="s">
        <v>22</v>
      </c>
      <c r="R375" s="34"/>
      <c r="S375" s="34"/>
      <c r="T375" s="34"/>
      <c r="U375" s="35"/>
      <c r="V375" s="36">
        <v>3620.5999999999999</v>
      </c>
      <c r="W375" s="34"/>
      <c r="X375" s="35"/>
      <c r="Y375" s="36">
        <v>2855.0999999999999</v>
      </c>
      <c r="Z375" s="35">
        <v>765.5</v>
      </c>
      <c r="AA375" s="37">
        <f t="shared" si="5"/>
        <v>78.857095509031652</v>
      </c>
      <c r="AB375" s="16"/>
    </row>
    <row r="376" ht="12.75" hidden="1" customHeight="1">
      <c r="A376" s="8"/>
      <c r="B376" s="26"/>
      <c r="C376" s="40"/>
      <c r="D376" s="41"/>
      <c r="E376" s="42" t="s">
        <v>264</v>
      </c>
      <c r="F376" s="42"/>
      <c r="G376" s="27">
        <v>702</v>
      </c>
      <c r="H376" s="28" t="s">
        <v>430</v>
      </c>
      <c r="I376" s="29" t="s">
        <v>29</v>
      </c>
      <c r="J376" s="30">
        <v>702</v>
      </c>
      <c r="K376" s="31"/>
      <c r="L376" s="23" t="s">
        <v>432</v>
      </c>
      <c r="M376" s="31">
        <v>702</v>
      </c>
      <c r="N376" s="28" t="s">
        <v>478</v>
      </c>
      <c r="O376" s="29" t="s">
        <v>479</v>
      </c>
      <c r="P376" s="32" t="s">
        <v>265</v>
      </c>
      <c r="Q376" s="33">
        <v>612</v>
      </c>
      <c r="R376" s="34"/>
      <c r="S376" s="34"/>
      <c r="T376" s="34"/>
      <c r="U376" s="35"/>
      <c r="V376" s="36">
        <v>200</v>
      </c>
      <c r="W376" s="34"/>
      <c r="X376" s="35"/>
      <c r="Y376" s="36">
        <v>200</v>
      </c>
      <c r="Z376" s="35">
        <v>0</v>
      </c>
      <c r="AA376" s="37">
        <f t="shared" si="5"/>
        <v>100</v>
      </c>
      <c r="AB376" s="16"/>
    </row>
    <row r="377" ht="12.75" hidden="1" customHeight="1">
      <c r="A377" s="8"/>
      <c r="B377" s="26"/>
      <c r="C377" s="40"/>
      <c r="D377" s="41"/>
      <c r="E377" s="42" t="s">
        <v>207</v>
      </c>
      <c r="F377" s="42"/>
      <c r="G377" s="27">
        <v>702</v>
      </c>
      <c r="H377" s="28" t="s">
        <v>430</v>
      </c>
      <c r="I377" s="29" t="s">
        <v>29</v>
      </c>
      <c r="J377" s="30">
        <v>702</v>
      </c>
      <c r="K377" s="31"/>
      <c r="L377" s="23" t="s">
        <v>432</v>
      </c>
      <c r="M377" s="31">
        <v>702</v>
      </c>
      <c r="N377" s="28" t="s">
        <v>478</v>
      </c>
      <c r="O377" s="29" t="s">
        <v>479</v>
      </c>
      <c r="P377" s="32" t="s">
        <v>208</v>
      </c>
      <c r="Q377" s="33">
        <v>622</v>
      </c>
      <c r="R377" s="34"/>
      <c r="S377" s="34"/>
      <c r="T377" s="34"/>
      <c r="U377" s="35"/>
      <c r="V377" s="36">
        <v>3420.5999999999999</v>
      </c>
      <c r="W377" s="34"/>
      <c r="X377" s="35"/>
      <c r="Y377" s="36">
        <v>2655.0999999999999</v>
      </c>
      <c r="Z377" s="35">
        <v>765.5</v>
      </c>
      <c r="AA377" s="37">
        <f t="shared" si="5"/>
        <v>77.620885224814359</v>
      </c>
      <c r="AB377" s="16"/>
    </row>
    <row r="378" ht="21.75" hidden="1" customHeight="1">
      <c r="A378" s="8"/>
      <c r="B378" s="26"/>
      <c r="C378" s="38"/>
      <c r="D378" s="39" t="s">
        <v>480</v>
      </c>
      <c r="E378" s="39"/>
      <c r="F378" s="39"/>
      <c r="G378" s="27">
        <v>702</v>
      </c>
      <c r="H378" s="28" t="s">
        <v>430</v>
      </c>
      <c r="I378" s="29" t="s">
        <v>29</v>
      </c>
      <c r="J378" s="30">
        <v>702</v>
      </c>
      <c r="K378" s="31"/>
      <c r="L378" s="23" t="s">
        <v>432</v>
      </c>
      <c r="M378" s="31">
        <v>702</v>
      </c>
      <c r="N378" s="28" t="s">
        <v>481</v>
      </c>
      <c r="O378" s="29" t="s">
        <v>482</v>
      </c>
      <c r="P378" s="32" t="s">
        <v>22</v>
      </c>
      <c r="Q378" s="33" t="s">
        <v>22</v>
      </c>
      <c r="R378" s="34"/>
      <c r="S378" s="34"/>
      <c r="T378" s="34"/>
      <c r="U378" s="35"/>
      <c r="V378" s="36">
        <v>21384</v>
      </c>
      <c r="W378" s="34"/>
      <c r="X378" s="35"/>
      <c r="Y378" s="36">
        <v>7993.5</v>
      </c>
      <c r="Z378" s="35">
        <v>13390.5</v>
      </c>
      <c r="AA378" s="37">
        <f t="shared" si="5"/>
        <v>37.380751964085299</v>
      </c>
      <c r="AB378" s="16"/>
    </row>
    <row r="379" ht="21.75" hidden="1" customHeight="1">
      <c r="A379" s="8"/>
      <c r="B379" s="26"/>
      <c r="C379" s="40"/>
      <c r="D379" s="41"/>
      <c r="E379" s="42" t="s">
        <v>269</v>
      </c>
      <c r="F379" s="42"/>
      <c r="G379" s="27">
        <v>702</v>
      </c>
      <c r="H379" s="28" t="s">
        <v>430</v>
      </c>
      <c r="I379" s="29" t="s">
        <v>29</v>
      </c>
      <c r="J379" s="30">
        <v>702</v>
      </c>
      <c r="K379" s="31"/>
      <c r="L379" s="23" t="s">
        <v>432</v>
      </c>
      <c r="M379" s="31">
        <v>702</v>
      </c>
      <c r="N379" s="28" t="s">
        <v>481</v>
      </c>
      <c r="O379" s="29" t="s">
        <v>482</v>
      </c>
      <c r="P379" s="32" t="s">
        <v>270</v>
      </c>
      <c r="Q379" s="33">
        <v>611</v>
      </c>
      <c r="R379" s="34"/>
      <c r="S379" s="34"/>
      <c r="T379" s="34"/>
      <c r="U379" s="35"/>
      <c r="V379" s="36">
        <v>2566.0999999999999</v>
      </c>
      <c r="W379" s="34"/>
      <c r="X379" s="35"/>
      <c r="Y379" s="36">
        <v>631.10000000000002</v>
      </c>
      <c r="Z379" s="35">
        <v>1935</v>
      </c>
      <c r="AA379" s="37">
        <f t="shared" si="5"/>
        <v>24.593741475390672</v>
      </c>
      <c r="AB379" s="16"/>
    </row>
    <row r="380" ht="21.75" hidden="1" customHeight="1">
      <c r="A380" s="8"/>
      <c r="B380" s="26"/>
      <c r="C380" s="40"/>
      <c r="D380" s="41"/>
      <c r="E380" s="42" t="s">
        <v>439</v>
      </c>
      <c r="F380" s="42"/>
      <c r="G380" s="27">
        <v>702</v>
      </c>
      <c r="H380" s="28" t="s">
        <v>430</v>
      </c>
      <c r="I380" s="29" t="s">
        <v>29</v>
      </c>
      <c r="J380" s="30">
        <v>702</v>
      </c>
      <c r="K380" s="31"/>
      <c r="L380" s="23" t="s">
        <v>432</v>
      </c>
      <c r="M380" s="31">
        <v>702</v>
      </c>
      <c r="N380" s="28" t="s">
        <v>481</v>
      </c>
      <c r="O380" s="29" t="s">
        <v>482</v>
      </c>
      <c r="P380" s="32" t="s">
        <v>440</v>
      </c>
      <c r="Q380" s="33">
        <v>621</v>
      </c>
      <c r="R380" s="34"/>
      <c r="S380" s="34"/>
      <c r="T380" s="34"/>
      <c r="U380" s="35"/>
      <c r="V380" s="36">
        <v>18817.900000000001</v>
      </c>
      <c r="W380" s="34"/>
      <c r="X380" s="35"/>
      <c r="Y380" s="36">
        <v>7362.3999999999996</v>
      </c>
      <c r="Z380" s="35">
        <v>11455.500000000002</v>
      </c>
      <c r="AA380" s="37">
        <f t="shared" si="5"/>
        <v>39.124450656024315</v>
      </c>
      <c r="AB380" s="16"/>
    </row>
    <row r="381" ht="42.75" hidden="1" customHeight="1">
      <c r="A381" s="8"/>
      <c r="B381" s="26"/>
      <c r="C381" s="38"/>
      <c r="D381" s="39" t="s">
        <v>447</v>
      </c>
      <c r="E381" s="39"/>
      <c r="F381" s="39"/>
      <c r="G381" s="27">
        <v>702</v>
      </c>
      <c r="H381" s="28" t="s">
        <v>430</v>
      </c>
      <c r="I381" s="29" t="s">
        <v>29</v>
      </c>
      <c r="J381" s="30">
        <v>702</v>
      </c>
      <c r="K381" s="31"/>
      <c r="L381" s="23" t="s">
        <v>432</v>
      </c>
      <c r="M381" s="31">
        <v>702</v>
      </c>
      <c r="N381" s="28" t="s">
        <v>448</v>
      </c>
      <c r="O381" s="29" t="s">
        <v>449</v>
      </c>
      <c r="P381" s="32" t="s">
        <v>22</v>
      </c>
      <c r="Q381" s="33" t="s">
        <v>22</v>
      </c>
      <c r="R381" s="34"/>
      <c r="S381" s="34"/>
      <c r="T381" s="34"/>
      <c r="U381" s="35"/>
      <c r="V381" s="36">
        <v>25</v>
      </c>
      <c r="W381" s="34"/>
      <c r="X381" s="35"/>
      <c r="Y381" s="36">
        <v>25</v>
      </c>
      <c r="Z381" s="35">
        <v>0</v>
      </c>
      <c r="AA381" s="37">
        <f t="shared" si="5"/>
        <v>100</v>
      </c>
      <c r="AB381" s="16"/>
    </row>
    <row r="382" ht="12.75" hidden="1" customHeight="1">
      <c r="A382" s="8"/>
      <c r="B382" s="26"/>
      <c r="C382" s="40"/>
      <c r="D382" s="41"/>
      <c r="E382" s="42" t="s">
        <v>207</v>
      </c>
      <c r="F382" s="42"/>
      <c r="G382" s="27">
        <v>702</v>
      </c>
      <c r="H382" s="28" t="s">
        <v>430</v>
      </c>
      <c r="I382" s="29" t="s">
        <v>29</v>
      </c>
      <c r="J382" s="30">
        <v>702</v>
      </c>
      <c r="K382" s="31"/>
      <c r="L382" s="23" t="s">
        <v>432</v>
      </c>
      <c r="M382" s="31">
        <v>702</v>
      </c>
      <c r="N382" s="28" t="s">
        <v>448</v>
      </c>
      <c r="O382" s="29" t="s">
        <v>449</v>
      </c>
      <c r="P382" s="32" t="s">
        <v>208</v>
      </c>
      <c r="Q382" s="33">
        <v>622</v>
      </c>
      <c r="R382" s="34"/>
      <c r="S382" s="34"/>
      <c r="T382" s="34"/>
      <c r="U382" s="35"/>
      <c r="V382" s="36">
        <v>25</v>
      </c>
      <c r="W382" s="34"/>
      <c r="X382" s="35"/>
      <c r="Y382" s="36">
        <v>25</v>
      </c>
      <c r="Z382" s="35">
        <v>0</v>
      </c>
      <c r="AA382" s="37">
        <f t="shared" si="5"/>
        <v>100</v>
      </c>
      <c r="AB382" s="16"/>
    </row>
    <row r="383" ht="12.75" hidden="1" customHeight="1">
      <c r="A383" s="8"/>
      <c r="B383" s="26"/>
      <c r="C383" s="38"/>
      <c r="D383" s="39" t="s">
        <v>450</v>
      </c>
      <c r="E383" s="39"/>
      <c r="F383" s="39"/>
      <c r="G383" s="27">
        <v>702</v>
      </c>
      <c r="H383" s="28" t="s">
        <v>430</v>
      </c>
      <c r="I383" s="29" t="s">
        <v>29</v>
      </c>
      <c r="J383" s="30">
        <v>702</v>
      </c>
      <c r="K383" s="31"/>
      <c r="L383" s="23" t="s">
        <v>432</v>
      </c>
      <c r="M383" s="31">
        <v>702</v>
      </c>
      <c r="N383" s="28" t="s">
        <v>451</v>
      </c>
      <c r="O383" s="29" t="s">
        <v>452</v>
      </c>
      <c r="P383" s="32" t="s">
        <v>22</v>
      </c>
      <c r="Q383" s="33" t="s">
        <v>22</v>
      </c>
      <c r="R383" s="34"/>
      <c r="S383" s="34"/>
      <c r="T383" s="34"/>
      <c r="U383" s="35"/>
      <c r="V383" s="36">
        <v>7958.3999999999996</v>
      </c>
      <c r="W383" s="34"/>
      <c r="X383" s="35"/>
      <c r="Y383" s="36">
        <v>2635.4000000000001</v>
      </c>
      <c r="Z383" s="35">
        <v>5323</v>
      </c>
      <c r="AA383" s="37">
        <f t="shared" si="5"/>
        <v>33.114696421391237</v>
      </c>
      <c r="AB383" s="16"/>
    </row>
    <row r="384" ht="12.75" hidden="1" customHeight="1">
      <c r="A384" s="8"/>
      <c r="B384" s="26"/>
      <c r="C384" s="40"/>
      <c r="D384" s="41"/>
      <c r="E384" s="42" t="s">
        <v>264</v>
      </c>
      <c r="F384" s="42"/>
      <c r="G384" s="27">
        <v>702</v>
      </c>
      <c r="H384" s="28" t="s">
        <v>430</v>
      </c>
      <c r="I384" s="29" t="s">
        <v>29</v>
      </c>
      <c r="J384" s="30">
        <v>702</v>
      </c>
      <c r="K384" s="31"/>
      <c r="L384" s="23" t="s">
        <v>432</v>
      </c>
      <c r="M384" s="31">
        <v>702</v>
      </c>
      <c r="N384" s="28" t="s">
        <v>451</v>
      </c>
      <c r="O384" s="29" t="s">
        <v>452</v>
      </c>
      <c r="P384" s="32" t="s">
        <v>265</v>
      </c>
      <c r="Q384" s="33">
        <v>612</v>
      </c>
      <c r="R384" s="34"/>
      <c r="S384" s="34"/>
      <c r="T384" s="34"/>
      <c r="U384" s="35"/>
      <c r="V384" s="36">
        <v>152</v>
      </c>
      <c r="W384" s="34"/>
      <c r="X384" s="35"/>
      <c r="Y384" s="36">
        <v>50.799999999999997</v>
      </c>
      <c r="Z384" s="35">
        <v>101.2</v>
      </c>
      <c r="AA384" s="37">
        <f t="shared" si="5"/>
        <v>33.421052631578945</v>
      </c>
      <c r="AB384" s="16"/>
    </row>
    <row r="385" ht="12.75" hidden="1" customHeight="1">
      <c r="A385" s="8"/>
      <c r="B385" s="26"/>
      <c r="C385" s="40"/>
      <c r="D385" s="41"/>
      <c r="E385" s="42" t="s">
        <v>207</v>
      </c>
      <c r="F385" s="42"/>
      <c r="G385" s="27">
        <v>702</v>
      </c>
      <c r="H385" s="28" t="s">
        <v>430</v>
      </c>
      <c r="I385" s="29" t="s">
        <v>29</v>
      </c>
      <c r="J385" s="30">
        <v>702</v>
      </c>
      <c r="K385" s="31"/>
      <c r="L385" s="23" t="s">
        <v>432</v>
      </c>
      <c r="M385" s="31">
        <v>702</v>
      </c>
      <c r="N385" s="28" t="s">
        <v>451</v>
      </c>
      <c r="O385" s="29" t="s">
        <v>452</v>
      </c>
      <c r="P385" s="32" t="s">
        <v>208</v>
      </c>
      <c r="Q385" s="33">
        <v>622</v>
      </c>
      <c r="R385" s="34"/>
      <c r="S385" s="34"/>
      <c r="T385" s="34"/>
      <c r="U385" s="35"/>
      <c r="V385" s="36">
        <v>7806.3999999999996</v>
      </c>
      <c r="W385" s="34"/>
      <c r="X385" s="35"/>
      <c r="Y385" s="36">
        <v>2584.5999999999999</v>
      </c>
      <c r="Z385" s="35">
        <v>5221.7999999999993</v>
      </c>
      <c r="AA385" s="37">
        <f t="shared" si="5"/>
        <v>33.108731297397007</v>
      </c>
      <c r="AB385" s="16"/>
    </row>
    <row r="386" ht="42.75" hidden="1" customHeight="1">
      <c r="A386" s="8"/>
      <c r="B386" s="26"/>
      <c r="C386" s="38"/>
      <c r="D386" s="39" t="s">
        <v>483</v>
      </c>
      <c r="E386" s="39"/>
      <c r="F386" s="39"/>
      <c r="G386" s="27">
        <v>702</v>
      </c>
      <c r="H386" s="28" t="s">
        <v>430</v>
      </c>
      <c r="I386" s="29" t="s">
        <v>29</v>
      </c>
      <c r="J386" s="30">
        <v>702</v>
      </c>
      <c r="K386" s="31"/>
      <c r="L386" s="23" t="s">
        <v>432</v>
      </c>
      <c r="M386" s="31">
        <v>702</v>
      </c>
      <c r="N386" s="28" t="s">
        <v>484</v>
      </c>
      <c r="O386" s="29" t="s">
        <v>485</v>
      </c>
      <c r="P386" s="32" t="s">
        <v>22</v>
      </c>
      <c r="Q386" s="33" t="s">
        <v>22</v>
      </c>
      <c r="R386" s="34"/>
      <c r="S386" s="34"/>
      <c r="T386" s="34"/>
      <c r="U386" s="35"/>
      <c r="V386" s="36">
        <v>148619.89999999999</v>
      </c>
      <c r="W386" s="34"/>
      <c r="X386" s="35"/>
      <c r="Y386" s="36">
        <v>65642.699999999997</v>
      </c>
      <c r="Z386" s="35">
        <v>82977.199999999997</v>
      </c>
      <c r="AA386" s="37">
        <f t="shared" si="5"/>
        <v>44.168176670822682</v>
      </c>
      <c r="AB386" s="16"/>
    </row>
    <row r="387" ht="21.75" hidden="1" customHeight="1">
      <c r="A387" s="8"/>
      <c r="B387" s="26"/>
      <c r="C387" s="40"/>
      <c r="D387" s="41"/>
      <c r="E387" s="42" t="s">
        <v>53</v>
      </c>
      <c r="F387" s="42"/>
      <c r="G387" s="27">
        <v>702</v>
      </c>
      <c r="H387" s="28" t="s">
        <v>430</v>
      </c>
      <c r="I387" s="29" t="s">
        <v>29</v>
      </c>
      <c r="J387" s="30">
        <v>702</v>
      </c>
      <c r="K387" s="31"/>
      <c r="L387" s="23" t="s">
        <v>432</v>
      </c>
      <c r="M387" s="31">
        <v>702</v>
      </c>
      <c r="N387" s="28" t="s">
        <v>484</v>
      </c>
      <c r="O387" s="29" t="s">
        <v>485</v>
      </c>
      <c r="P387" s="32" t="s">
        <v>54</v>
      </c>
      <c r="Q387" s="33">
        <v>321</v>
      </c>
      <c r="R387" s="34"/>
      <c r="S387" s="34"/>
      <c r="T387" s="34"/>
      <c r="U387" s="35"/>
      <c r="V387" s="36">
        <v>1672.5</v>
      </c>
      <c r="W387" s="34"/>
      <c r="X387" s="35"/>
      <c r="Y387" s="36">
        <v>762.79999999999995</v>
      </c>
      <c r="Z387" s="35">
        <v>909.70000000000005</v>
      </c>
      <c r="AA387" s="37">
        <f t="shared" si="5"/>
        <v>45.608370702541109</v>
      </c>
      <c r="AB387" s="16"/>
    </row>
    <row r="388" ht="21.75" hidden="1" customHeight="1">
      <c r="A388" s="8"/>
      <c r="B388" s="26"/>
      <c r="C388" s="40"/>
      <c r="D388" s="41"/>
      <c r="E388" s="42" t="s">
        <v>269</v>
      </c>
      <c r="F388" s="42"/>
      <c r="G388" s="27">
        <v>702</v>
      </c>
      <c r="H388" s="28" t="s">
        <v>430</v>
      </c>
      <c r="I388" s="29" t="s">
        <v>29</v>
      </c>
      <c r="J388" s="30">
        <v>702</v>
      </c>
      <c r="K388" s="31"/>
      <c r="L388" s="23" t="s">
        <v>432</v>
      </c>
      <c r="M388" s="31">
        <v>702</v>
      </c>
      <c r="N388" s="28" t="s">
        <v>484</v>
      </c>
      <c r="O388" s="29" t="s">
        <v>485</v>
      </c>
      <c r="P388" s="32" t="s">
        <v>270</v>
      </c>
      <c r="Q388" s="33">
        <v>611</v>
      </c>
      <c r="R388" s="34"/>
      <c r="S388" s="34"/>
      <c r="T388" s="34"/>
      <c r="U388" s="35"/>
      <c r="V388" s="36">
        <v>19091</v>
      </c>
      <c r="W388" s="34"/>
      <c r="X388" s="35"/>
      <c r="Y388" s="36">
        <v>3600.5999999999999</v>
      </c>
      <c r="Z388" s="35">
        <v>15490.4</v>
      </c>
      <c r="AA388" s="37">
        <f t="shared" si="5"/>
        <v>18.86019590382903</v>
      </c>
      <c r="AB388" s="16"/>
    </row>
    <row r="389" ht="21.75" hidden="1" customHeight="1">
      <c r="A389" s="8"/>
      <c r="B389" s="26"/>
      <c r="C389" s="40"/>
      <c r="D389" s="41"/>
      <c r="E389" s="42" t="s">
        <v>439</v>
      </c>
      <c r="F389" s="42"/>
      <c r="G389" s="27">
        <v>702</v>
      </c>
      <c r="H389" s="28" t="s">
        <v>430</v>
      </c>
      <c r="I389" s="29" t="s">
        <v>29</v>
      </c>
      <c r="J389" s="30">
        <v>702</v>
      </c>
      <c r="K389" s="31"/>
      <c r="L389" s="23" t="s">
        <v>432</v>
      </c>
      <c r="M389" s="31">
        <v>702</v>
      </c>
      <c r="N389" s="28" t="s">
        <v>484</v>
      </c>
      <c r="O389" s="29" t="s">
        <v>485</v>
      </c>
      <c r="P389" s="32" t="s">
        <v>440</v>
      </c>
      <c r="Q389" s="33">
        <v>621</v>
      </c>
      <c r="R389" s="34"/>
      <c r="S389" s="34"/>
      <c r="T389" s="34"/>
      <c r="U389" s="35"/>
      <c r="V389" s="36">
        <v>127856.39999999999</v>
      </c>
      <c r="W389" s="34"/>
      <c r="X389" s="35"/>
      <c r="Y389" s="36">
        <v>61279.300000000003</v>
      </c>
      <c r="Z389" s="35">
        <v>66577.099999999991</v>
      </c>
      <c r="AA389" s="37">
        <f t="shared" si="5"/>
        <v>47.928222599729075</v>
      </c>
      <c r="AB389" s="16"/>
    </row>
    <row r="390" ht="29.25" hidden="1" customHeight="1">
      <c r="A390" s="8"/>
      <c r="B390" s="26"/>
      <c r="C390" s="38"/>
      <c r="D390" s="39" t="s">
        <v>486</v>
      </c>
      <c r="E390" s="39"/>
      <c r="F390" s="39"/>
      <c r="G390" s="27">
        <v>702</v>
      </c>
      <c r="H390" s="28" t="s">
        <v>430</v>
      </c>
      <c r="I390" s="29" t="s">
        <v>29</v>
      </c>
      <c r="J390" s="30">
        <v>702</v>
      </c>
      <c r="K390" s="31"/>
      <c r="L390" s="23" t="s">
        <v>432</v>
      </c>
      <c r="M390" s="31">
        <v>702</v>
      </c>
      <c r="N390" s="28" t="s">
        <v>487</v>
      </c>
      <c r="O390" s="29" t="s">
        <v>488</v>
      </c>
      <c r="P390" s="32" t="s">
        <v>22</v>
      </c>
      <c r="Q390" s="33" t="s">
        <v>22</v>
      </c>
      <c r="R390" s="34"/>
      <c r="S390" s="34"/>
      <c r="T390" s="34"/>
      <c r="U390" s="35"/>
      <c r="V390" s="36">
        <v>67575</v>
      </c>
      <c r="W390" s="34"/>
      <c r="X390" s="35"/>
      <c r="Y390" s="36">
        <v>24841.799999999999</v>
      </c>
      <c r="Z390" s="35">
        <v>42733.199999999997</v>
      </c>
      <c r="AA390" s="37">
        <f t="shared" si="5"/>
        <v>36.761820199778022</v>
      </c>
      <c r="AB390" s="16"/>
    </row>
    <row r="391" ht="21.75" hidden="1" customHeight="1">
      <c r="A391" s="8"/>
      <c r="B391" s="26"/>
      <c r="C391" s="40"/>
      <c r="D391" s="41"/>
      <c r="E391" s="42" t="s">
        <v>269</v>
      </c>
      <c r="F391" s="42"/>
      <c r="G391" s="27">
        <v>702</v>
      </c>
      <c r="H391" s="28" t="s">
        <v>430</v>
      </c>
      <c r="I391" s="29" t="s">
        <v>29</v>
      </c>
      <c r="J391" s="30">
        <v>702</v>
      </c>
      <c r="K391" s="31"/>
      <c r="L391" s="23" t="s">
        <v>432</v>
      </c>
      <c r="M391" s="31">
        <v>702</v>
      </c>
      <c r="N391" s="28" t="s">
        <v>487</v>
      </c>
      <c r="O391" s="29" t="s">
        <v>488</v>
      </c>
      <c r="P391" s="32" t="s">
        <v>270</v>
      </c>
      <c r="Q391" s="33">
        <v>611</v>
      </c>
      <c r="R391" s="34"/>
      <c r="S391" s="34"/>
      <c r="T391" s="34"/>
      <c r="U391" s="35"/>
      <c r="V391" s="36">
        <v>6167.6999999999998</v>
      </c>
      <c r="W391" s="34"/>
      <c r="X391" s="35"/>
      <c r="Y391" s="36">
        <v>1837.4000000000001</v>
      </c>
      <c r="Z391" s="35">
        <v>4330.2999999999993</v>
      </c>
      <c r="AA391" s="37">
        <f t="shared" si="5"/>
        <v>29.790683723267993</v>
      </c>
      <c r="AB391" s="16"/>
    </row>
    <row r="392" ht="21.75" hidden="1" customHeight="1">
      <c r="A392" s="8"/>
      <c r="B392" s="26"/>
      <c r="C392" s="40"/>
      <c r="D392" s="41"/>
      <c r="E392" s="42" t="s">
        <v>439</v>
      </c>
      <c r="F392" s="42"/>
      <c r="G392" s="27">
        <v>702</v>
      </c>
      <c r="H392" s="28" t="s">
        <v>430</v>
      </c>
      <c r="I392" s="29" t="s">
        <v>29</v>
      </c>
      <c r="J392" s="30">
        <v>702</v>
      </c>
      <c r="K392" s="31"/>
      <c r="L392" s="23" t="s">
        <v>432</v>
      </c>
      <c r="M392" s="31">
        <v>702</v>
      </c>
      <c r="N392" s="28" t="s">
        <v>487</v>
      </c>
      <c r="O392" s="29" t="s">
        <v>488</v>
      </c>
      <c r="P392" s="32" t="s">
        <v>440</v>
      </c>
      <c r="Q392" s="33">
        <v>621</v>
      </c>
      <c r="R392" s="34"/>
      <c r="S392" s="34"/>
      <c r="T392" s="34"/>
      <c r="U392" s="35"/>
      <c r="V392" s="36">
        <v>61407.300000000003</v>
      </c>
      <c r="W392" s="34"/>
      <c r="X392" s="35"/>
      <c r="Y392" s="36">
        <v>23004.400000000001</v>
      </c>
      <c r="Z392" s="35">
        <v>38402.900000000001</v>
      </c>
      <c r="AA392" s="37">
        <f t="shared" si="5"/>
        <v>37.461995560788374</v>
      </c>
      <c r="AB392" s="16"/>
    </row>
    <row r="393" ht="12.75" hidden="1" customHeight="1">
      <c r="A393" s="8"/>
      <c r="B393" s="26"/>
      <c r="C393" s="38"/>
      <c r="D393" s="39" t="s">
        <v>453</v>
      </c>
      <c r="E393" s="39"/>
      <c r="F393" s="39"/>
      <c r="G393" s="27">
        <v>702</v>
      </c>
      <c r="H393" s="28" t="s">
        <v>430</v>
      </c>
      <c r="I393" s="29" t="s">
        <v>29</v>
      </c>
      <c r="J393" s="30">
        <v>702</v>
      </c>
      <c r="K393" s="31"/>
      <c r="L393" s="23" t="s">
        <v>432</v>
      </c>
      <c r="M393" s="31">
        <v>702</v>
      </c>
      <c r="N393" s="28" t="s">
        <v>454</v>
      </c>
      <c r="O393" s="29" t="s">
        <v>455</v>
      </c>
      <c r="P393" s="32" t="s">
        <v>22</v>
      </c>
      <c r="Q393" s="33" t="s">
        <v>22</v>
      </c>
      <c r="R393" s="34"/>
      <c r="S393" s="34"/>
      <c r="T393" s="34"/>
      <c r="U393" s="35"/>
      <c r="V393" s="36">
        <v>12399.200000000001</v>
      </c>
      <c r="W393" s="34"/>
      <c r="X393" s="35"/>
      <c r="Y393" s="36">
        <v>2438</v>
      </c>
      <c r="Z393" s="35">
        <v>9961.2000000000007</v>
      </c>
      <c r="AA393" s="37">
        <f t="shared" si="5"/>
        <v>19.662558874766113</v>
      </c>
      <c r="AB393" s="16"/>
    </row>
    <row r="394" ht="21.75" hidden="1" customHeight="1">
      <c r="A394" s="8"/>
      <c r="B394" s="26"/>
      <c r="C394" s="40"/>
      <c r="D394" s="41"/>
      <c r="E394" s="42" t="s">
        <v>456</v>
      </c>
      <c r="F394" s="42"/>
      <c r="G394" s="27">
        <v>702</v>
      </c>
      <c r="H394" s="28" t="s">
        <v>430</v>
      </c>
      <c r="I394" s="29" t="s">
        <v>29</v>
      </c>
      <c r="J394" s="30">
        <v>702</v>
      </c>
      <c r="K394" s="31"/>
      <c r="L394" s="23" t="s">
        <v>432</v>
      </c>
      <c r="M394" s="31">
        <v>702</v>
      </c>
      <c r="N394" s="28" t="s">
        <v>454</v>
      </c>
      <c r="O394" s="29" t="s">
        <v>455</v>
      </c>
      <c r="P394" s="32" t="s">
        <v>457</v>
      </c>
      <c r="Q394" s="33">
        <v>243</v>
      </c>
      <c r="R394" s="34"/>
      <c r="S394" s="34"/>
      <c r="T394" s="34"/>
      <c r="U394" s="35"/>
      <c r="V394" s="36">
        <v>484.5</v>
      </c>
      <c r="W394" s="34"/>
      <c r="X394" s="35"/>
      <c r="Y394" s="36">
        <v>484.5</v>
      </c>
      <c r="Z394" s="35">
        <v>0</v>
      </c>
      <c r="AA394" s="37">
        <f t="shared" si="5"/>
        <v>100</v>
      </c>
      <c r="AB394" s="16"/>
    </row>
    <row r="395" ht="21.75" hidden="1" customHeight="1">
      <c r="A395" s="8"/>
      <c r="B395" s="26"/>
      <c r="C395" s="40"/>
      <c r="D395" s="41"/>
      <c r="E395" s="42" t="s">
        <v>60</v>
      </c>
      <c r="F395" s="42"/>
      <c r="G395" s="27">
        <v>702</v>
      </c>
      <c r="H395" s="28" t="s">
        <v>430</v>
      </c>
      <c r="I395" s="29" t="s">
        <v>29</v>
      </c>
      <c r="J395" s="30">
        <v>702</v>
      </c>
      <c r="K395" s="31"/>
      <c r="L395" s="23" t="s">
        <v>432</v>
      </c>
      <c r="M395" s="31">
        <v>702</v>
      </c>
      <c r="N395" s="28" t="s">
        <v>454</v>
      </c>
      <c r="O395" s="29" t="s">
        <v>455</v>
      </c>
      <c r="P395" s="32" t="s">
        <v>61</v>
      </c>
      <c r="Q395" s="33">
        <v>244</v>
      </c>
      <c r="R395" s="34"/>
      <c r="S395" s="34"/>
      <c r="T395" s="34"/>
      <c r="U395" s="35"/>
      <c r="V395" s="36">
        <v>9866.2000000000007</v>
      </c>
      <c r="W395" s="34"/>
      <c r="X395" s="35"/>
      <c r="Y395" s="36">
        <v>0</v>
      </c>
      <c r="Z395" s="35">
        <v>9866.2000000000007</v>
      </c>
      <c r="AA395" s="37">
        <f t="shared" ref="AA395:AA458" si="6">Y395*100/V395</f>
        <v>0</v>
      </c>
      <c r="AB395" s="16"/>
    </row>
    <row r="396" ht="12.75" hidden="1" customHeight="1">
      <c r="A396" s="8"/>
      <c r="B396" s="26"/>
      <c r="C396" s="40"/>
      <c r="D396" s="41"/>
      <c r="E396" s="42" t="s">
        <v>207</v>
      </c>
      <c r="F396" s="42"/>
      <c r="G396" s="27">
        <v>702</v>
      </c>
      <c r="H396" s="28" t="s">
        <v>430</v>
      </c>
      <c r="I396" s="29" t="s">
        <v>29</v>
      </c>
      <c r="J396" s="30">
        <v>702</v>
      </c>
      <c r="K396" s="31"/>
      <c r="L396" s="23" t="s">
        <v>432</v>
      </c>
      <c r="M396" s="31">
        <v>702</v>
      </c>
      <c r="N396" s="28" t="s">
        <v>454</v>
      </c>
      <c r="O396" s="29" t="s">
        <v>455</v>
      </c>
      <c r="P396" s="32" t="s">
        <v>208</v>
      </c>
      <c r="Q396" s="33">
        <v>622</v>
      </c>
      <c r="R396" s="34"/>
      <c r="S396" s="34"/>
      <c r="T396" s="34"/>
      <c r="U396" s="35"/>
      <c r="V396" s="36">
        <v>2048.5</v>
      </c>
      <c r="W396" s="34"/>
      <c r="X396" s="35"/>
      <c r="Y396" s="36">
        <v>1953.5</v>
      </c>
      <c r="Z396" s="35">
        <v>95</v>
      </c>
      <c r="AA396" s="37">
        <f t="shared" si="6"/>
        <v>95.36246033683183</v>
      </c>
      <c r="AB396" s="16"/>
    </row>
    <row r="397" ht="12.75" hidden="1" customHeight="1">
      <c r="A397" s="8"/>
      <c r="B397" s="26"/>
      <c r="C397" s="38"/>
      <c r="D397" s="39" t="s">
        <v>458</v>
      </c>
      <c r="E397" s="39"/>
      <c r="F397" s="39"/>
      <c r="G397" s="27">
        <v>702</v>
      </c>
      <c r="H397" s="28" t="s">
        <v>430</v>
      </c>
      <c r="I397" s="29" t="s">
        <v>29</v>
      </c>
      <c r="J397" s="30">
        <v>702</v>
      </c>
      <c r="K397" s="31"/>
      <c r="L397" s="23" t="s">
        <v>432</v>
      </c>
      <c r="M397" s="31">
        <v>702</v>
      </c>
      <c r="N397" s="28" t="s">
        <v>459</v>
      </c>
      <c r="O397" s="29" t="s">
        <v>460</v>
      </c>
      <c r="P397" s="32" t="s">
        <v>22</v>
      </c>
      <c r="Q397" s="33" t="s">
        <v>22</v>
      </c>
      <c r="R397" s="34"/>
      <c r="S397" s="34"/>
      <c r="T397" s="34"/>
      <c r="U397" s="35"/>
      <c r="V397" s="36">
        <v>1347.8</v>
      </c>
      <c r="W397" s="34"/>
      <c r="X397" s="35"/>
      <c r="Y397" s="36">
        <v>1347.8</v>
      </c>
      <c r="Z397" s="35">
        <v>0</v>
      </c>
      <c r="AA397" s="37">
        <f t="shared" si="6"/>
        <v>100</v>
      </c>
      <c r="AB397" s="16"/>
    </row>
    <row r="398" ht="12.75" hidden="1" customHeight="1">
      <c r="A398" s="8"/>
      <c r="B398" s="26"/>
      <c r="C398" s="40"/>
      <c r="D398" s="41"/>
      <c r="E398" s="42" t="s">
        <v>264</v>
      </c>
      <c r="F398" s="42"/>
      <c r="G398" s="27">
        <v>702</v>
      </c>
      <c r="H398" s="28" t="s">
        <v>430</v>
      </c>
      <c r="I398" s="29" t="s">
        <v>29</v>
      </c>
      <c r="J398" s="30">
        <v>702</v>
      </c>
      <c r="K398" s="31"/>
      <c r="L398" s="23" t="s">
        <v>432</v>
      </c>
      <c r="M398" s="31">
        <v>702</v>
      </c>
      <c r="N398" s="28" t="s">
        <v>459</v>
      </c>
      <c r="O398" s="29" t="s">
        <v>460</v>
      </c>
      <c r="P398" s="32" t="s">
        <v>265</v>
      </c>
      <c r="Q398" s="33">
        <v>612</v>
      </c>
      <c r="R398" s="34"/>
      <c r="S398" s="34"/>
      <c r="T398" s="34"/>
      <c r="U398" s="35"/>
      <c r="V398" s="36">
        <v>0</v>
      </c>
      <c r="W398" s="34"/>
      <c r="X398" s="35"/>
      <c r="Y398" s="36">
        <v>0</v>
      </c>
      <c r="Z398" s="35">
        <v>0</v>
      </c>
      <c r="AA398" s="37" t="e">
        <f t="shared" si="6"/>
        <v>#DIV/0!</v>
      </c>
      <c r="AB398" s="16"/>
    </row>
    <row r="399" ht="12.75" hidden="1" customHeight="1">
      <c r="A399" s="8"/>
      <c r="B399" s="26"/>
      <c r="C399" s="40"/>
      <c r="D399" s="41"/>
      <c r="E399" s="42" t="s">
        <v>207</v>
      </c>
      <c r="F399" s="42"/>
      <c r="G399" s="27">
        <v>702</v>
      </c>
      <c r="H399" s="28" t="s">
        <v>430</v>
      </c>
      <c r="I399" s="29" t="s">
        <v>29</v>
      </c>
      <c r="J399" s="30">
        <v>702</v>
      </c>
      <c r="K399" s="31"/>
      <c r="L399" s="23" t="s">
        <v>432</v>
      </c>
      <c r="M399" s="31">
        <v>702</v>
      </c>
      <c r="N399" s="28" t="s">
        <v>459</v>
      </c>
      <c r="O399" s="29" t="s">
        <v>460</v>
      </c>
      <c r="P399" s="32" t="s">
        <v>208</v>
      </c>
      <c r="Q399" s="33">
        <v>622</v>
      </c>
      <c r="R399" s="34"/>
      <c r="S399" s="34"/>
      <c r="T399" s="34"/>
      <c r="U399" s="35"/>
      <c r="V399" s="36">
        <v>1347.8</v>
      </c>
      <c r="W399" s="34"/>
      <c r="X399" s="35"/>
      <c r="Y399" s="36">
        <v>1347.8</v>
      </c>
      <c r="Z399" s="35">
        <v>0</v>
      </c>
      <c r="AA399" s="37">
        <f t="shared" si="6"/>
        <v>100</v>
      </c>
      <c r="AB399" s="16"/>
    </row>
    <row r="400" ht="12.75" hidden="1" customHeight="1">
      <c r="A400" s="8"/>
      <c r="B400" s="26"/>
      <c r="C400" s="38"/>
      <c r="D400" s="39" t="s">
        <v>461</v>
      </c>
      <c r="E400" s="39"/>
      <c r="F400" s="39"/>
      <c r="G400" s="27">
        <v>702</v>
      </c>
      <c r="H400" s="28" t="s">
        <v>430</v>
      </c>
      <c r="I400" s="29" t="s">
        <v>29</v>
      </c>
      <c r="J400" s="30">
        <v>702</v>
      </c>
      <c r="K400" s="31"/>
      <c r="L400" s="23" t="s">
        <v>432</v>
      </c>
      <c r="M400" s="31">
        <v>702</v>
      </c>
      <c r="N400" s="28" t="s">
        <v>462</v>
      </c>
      <c r="O400" s="29" t="s">
        <v>463</v>
      </c>
      <c r="P400" s="32" t="s">
        <v>22</v>
      </c>
      <c r="Q400" s="33" t="s">
        <v>22</v>
      </c>
      <c r="R400" s="34"/>
      <c r="S400" s="34"/>
      <c r="T400" s="34"/>
      <c r="U400" s="35"/>
      <c r="V400" s="36">
        <v>2156.3000000000002</v>
      </c>
      <c r="W400" s="34"/>
      <c r="X400" s="35"/>
      <c r="Y400" s="36">
        <v>662.89999999999998</v>
      </c>
      <c r="Z400" s="35">
        <v>1493.4000000000001</v>
      </c>
      <c r="AA400" s="37">
        <f t="shared" si="6"/>
        <v>30.742475536799144</v>
      </c>
      <c r="AB400" s="16"/>
    </row>
    <row r="401" ht="12.75" hidden="1" customHeight="1">
      <c r="A401" s="8"/>
      <c r="B401" s="26"/>
      <c r="C401" s="40"/>
      <c r="D401" s="41"/>
      <c r="E401" s="42" t="s">
        <v>264</v>
      </c>
      <c r="F401" s="42"/>
      <c r="G401" s="27">
        <v>702</v>
      </c>
      <c r="H401" s="28" t="s">
        <v>430</v>
      </c>
      <c r="I401" s="29" t="s">
        <v>29</v>
      </c>
      <c r="J401" s="30">
        <v>702</v>
      </c>
      <c r="K401" s="31"/>
      <c r="L401" s="23" t="s">
        <v>432</v>
      </c>
      <c r="M401" s="31">
        <v>702</v>
      </c>
      <c r="N401" s="28" t="s">
        <v>462</v>
      </c>
      <c r="O401" s="29" t="s">
        <v>463</v>
      </c>
      <c r="P401" s="32" t="s">
        <v>265</v>
      </c>
      <c r="Q401" s="33">
        <v>612</v>
      </c>
      <c r="R401" s="34"/>
      <c r="S401" s="34"/>
      <c r="T401" s="34"/>
      <c r="U401" s="35"/>
      <c r="V401" s="36">
        <v>163.59999999999999</v>
      </c>
      <c r="W401" s="34"/>
      <c r="X401" s="35"/>
      <c r="Y401" s="36">
        <v>90</v>
      </c>
      <c r="Z401" s="35">
        <v>73.599999999999994</v>
      </c>
      <c r="AA401" s="37">
        <f t="shared" si="6"/>
        <v>55.012224938875306</v>
      </c>
      <c r="AB401" s="16"/>
    </row>
    <row r="402" ht="12.75" hidden="1" customHeight="1">
      <c r="A402" s="8"/>
      <c r="B402" s="26"/>
      <c r="C402" s="40"/>
      <c r="D402" s="41"/>
      <c r="E402" s="42" t="s">
        <v>207</v>
      </c>
      <c r="F402" s="42"/>
      <c r="G402" s="27">
        <v>702</v>
      </c>
      <c r="H402" s="28" t="s">
        <v>430</v>
      </c>
      <c r="I402" s="29" t="s">
        <v>29</v>
      </c>
      <c r="J402" s="30">
        <v>702</v>
      </c>
      <c r="K402" s="31"/>
      <c r="L402" s="23" t="s">
        <v>432</v>
      </c>
      <c r="M402" s="31">
        <v>702</v>
      </c>
      <c r="N402" s="28" t="s">
        <v>462</v>
      </c>
      <c r="O402" s="29" t="s">
        <v>463</v>
      </c>
      <c r="P402" s="32" t="s">
        <v>208</v>
      </c>
      <c r="Q402" s="33">
        <v>622</v>
      </c>
      <c r="R402" s="34"/>
      <c r="S402" s="34"/>
      <c r="T402" s="34"/>
      <c r="U402" s="35"/>
      <c r="V402" s="36">
        <v>1992.7</v>
      </c>
      <c r="W402" s="34"/>
      <c r="X402" s="35"/>
      <c r="Y402" s="36">
        <v>572.89999999999998</v>
      </c>
      <c r="Z402" s="35">
        <v>1419.8000000000002</v>
      </c>
      <c r="AA402" s="37">
        <f t="shared" si="6"/>
        <v>28.749937271039293</v>
      </c>
      <c r="AB402" s="16"/>
    </row>
    <row r="403" ht="12.75" hidden="1" customHeight="1">
      <c r="A403" s="8"/>
      <c r="B403" s="26"/>
      <c r="C403" s="38"/>
      <c r="D403" s="39" t="s">
        <v>489</v>
      </c>
      <c r="E403" s="39"/>
      <c r="F403" s="39"/>
      <c r="G403" s="27">
        <v>702</v>
      </c>
      <c r="H403" s="28" t="s">
        <v>430</v>
      </c>
      <c r="I403" s="29" t="s">
        <v>29</v>
      </c>
      <c r="J403" s="30">
        <v>702</v>
      </c>
      <c r="K403" s="31"/>
      <c r="L403" s="23" t="s">
        <v>432</v>
      </c>
      <c r="M403" s="31">
        <v>702</v>
      </c>
      <c r="N403" s="28" t="s">
        <v>490</v>
      </c>
      <c r="O403" s="29" t="s">
        <v>491</v>
      </c>
      <c r="P403" s="32" t="s">
        <v>22</v>
      </c>
      <c r="Q403" s="33" t="s">
        <v>22</v>
      </c>
      <c r="R403" s="34"/>
      <c r="S403" s="34"/>
      <c r="T403" s="34"/>
      <c r="U403" s="35"/>
      <c r="V403" s="36">
        <v>0</v>
      </c>
      <c r="W403" s="34"/>
      <c r="X403" s="35"/>
      <c r="Y403" s="36">
        <v>0</v>
      </c>
      <c r="Z403" s="35">
        <v>0</v>
      </c>
      <c r="AA403" s="37" t="e">
        <f t="shared" si="6"/>
        <v>#DIV/0!</v>
      </c>
      <c r="AB403" s="16"/>
    </row>
    <row r="404" ht="12.75" hidden="1" customHeight="1">
      <c r="A404" s="8"/>
      <c r="B404" s="26"/>
      <c r="C404" s="40"/>
      <c r="D404" s="41"/>
      <c r="E404" s="42" t="s">
        <v>207</v>
      </c>
      <c r="F404" s="42"/>
      <c r="G404" s="27">
        <v>702</v>
      </c>
      <c r="H404" s="28" t="s">
        <v>430</v>
      </c>
      <c r="I404" s="29" t="s">
        <v>29</v>
      </c>
      <c r="J404" s="30">
        <v>702</v>
      </c>
      <c r="K404" s="31"/>
      <c r="L404" s="23" t="s">
        <v>432</v>
      </c>
      <c r="M404" s="31">
        <v>702</v>
      </c>
      <c r="N404" s="28" t="s">
        <v>490</v>
      </c>
      <c r="O404" s="29" t="s">
        <v>491</v>
      </c>
      <c r="P404" s="32" t="s">
        <v>208</v>
      </c>
      <c r="Q404" s="33">
        <v>622</v>
      </c>
      <c r="R404" s="34"/>
      <c r="S404" s="34"/>
      <c r="T404" s="34"/>
      <c r="U404" s="35"/>
      <c r="V404" s="36">
        <v>0</v>
      </c>
      <c r="W404" s="34"/>
      <c r="X404" s="35"/>
      <c r="Y404" s="36">
        <v>0</v>
      </c>
      <c r="Z404" s="35">
        <v>0</v>
      </c>
      <c r="AA404" s="37" t="e">
        <f t="shared" si="6"/>
        <v>#DIV/0!</v>
      </c>
      <c r="AB404" s="16"/>
    </row>
    <row r="405" ht="12.75" customHeight="1">
      <c r="A405" s="8"/>
      <c r="B405" s="26" t="s">
        <v>492</v>
      </c>
      <c r="C405" s="26"/>
      <c r="D405" s="26"/>
      <c r="E405" s="26"/>
      <c r="F405" s="26"/>
      <c r="G405" s="27">
        <v>703</v>
      </c>
      <c r="H405" s="28" t="s">
        <v>430</v>
      </c>
      <c r="I405" s="29" t="s">
        <v>41</v>
      </c>
      <c r="J405" s="30">
        <v>703</v>
      </c>
      <c r="K405" s="31"/>
      <c r="L405" s="23" t="s">
        <v>432</v>
      </c>
      <c r="M405" s="31">
        <v>703</v>
      </c>
      <c r="N405" s="28" t="s">
        <v>22</v>
      </c>
      <c r="O405" s="29" t="s">
        <v>22</v>
      </c>
      <c r="P405" s="32" t="s">
        <v>22</v>
      </c>
      <c r="Q405" s="33" t="s">
        <v>22</v>
      </c>
      <c r="R405" s="34"/>
      <c r="S405" s="34"/>
      <c r="T405" s="34"/>
      <c r="U405" s="35"/>
      <c r="V405" s="36">
        <v>313964.29999999999</v>
      </c>
      <c r="W405" s="34"/>
      <c r="X405" s="35"/>
      <c r="Y405" s="36">
        <v>167345.70000000001</v>
      </c>
      <c r="Z405" s="35">
        <v>146618.59999999998</v>
      </c>
      <c r="AA405" s="37">
        <f t="shared" si="6"/>
        <v>53.300868920447336</v>
      </c>
      <c r="AB405" s="16"/>
    </row>
    <row r="406" ht="12.75" hidden="1" customHeight="1">
      <c r="A406" s="8"/>
      <c r="B406" s="26"/>
      <c r="C406" s="38"/>
      <c r="D406" s="39" t="s">
        <v>493</v>
      </c>
      <c r="E406" s="39"/>
      <c r="F406" s="39"/>
      <c r="G406" s="27">
        <v>703</v>
      </c>
      <c r="H406" s="28" t="s">
        <v>430</v>
      </c>
      <c r="I406" s="29" t="s">
        <v>41</v>
      </c>
      <c r="J406" s="30">
        <v>703</v>
      </c>
      <c r="K406" s="31"/>
      <c r="L406" s="23" t="s">
        <v>432</v>
      </c>
      <c r="M406" s="31">
        <v>703</v>
      </c>
      <c r="N406" s="28" t="s">
        <v>494</v>
      </c>
      <c r="O406" s="29" t="s">
        <v>495</v>
      </c>
      <c r="P406" s="32" t="s">
        <v>22</v>
      </c>
      <c r="Q406" s="33" t="s">
        <v>22</v>
      </c>
      <c r="R406" s="34"/>
      <c r="S406" s="34"/>
      <c r="T406" s="34"/>
      <c r="U406" s="35"/>
      <c r="V406" s="36">
        <v>2387.0999999999999</v>
      </c>
      <c r="W406" s="34"/>
      <c r="X406" s="35"/>
      <c r="Y406" s="36">
        <v>301.60000000000002</v>
      </c>
      <c r="Z406" s="35">
        <v>2085.5</v>
      </c>
      <c r="AA406" s="37">
        <f t="shared" si="6"/>
        <v>12.634577520841191</v>
      </c>
      <c r="AB406" s="16"/>
    </row>
    <row r="407" ht="21.75" hidden="1" customHeight="1">
      <c r="A407" s="8"/>
      <c r="B407" s="26"/>
      <c r="C407" s="40"/>
      <c r="D407" s="41"/>
      <c r="E407" s="42" t="s">
        <v>60</v>
      </c>
      <c r="F407" s="42"/>
      <c r="G407" s="27">
        <v>703</v>
      </c>
      <c r="H407" s="28" t="s">
        <v>430</v>
      </c>
      <c r="I407" s="29" t="s">
        <v>41</v>
      </c>
      <c r="J407" s="30">
        <v>703</v>
      </c>
      <c r="K407" s="31"/>
      <c r="L407" s="23" t="s">
        <v>432</v>
      </c>
      <c r="M407" s="31">
        <v>703</v>
      </c>
      <c r="N407" s="28" t="s">
        <v>494</v>
      </c>
      <c r="O407" s="29" t="s">
        <v>495</v>
      </c>
      <c r="P407" s="32" t="s">
        <v>61</v>
      </c>
      <c r="Q407" s="33">
        <v>244</v>
      </c>
      <c r="R407" s="34"/>
      <c r="S407" s="34"/>
      <c r="T407" s="34"/>
      <c r="U407" s="35"/>
      <c r="V407" s="36">
        <v>1000</v>
      </c>
      <c r="W407" s="34"/>
      <c r="X407" s="35"/>
      <c r="Y407" s="36">
        <v>0</v>
      </c>
      <c r="Z407" s="35">
        <v>1000</v>
      </c>
      <c r="AA407" s="37">
        <f t="shared" si="6"/>
        <v>0</v>
      </c>
      <c r="AB407" s="16"/>
    </row>
    <row r="408" ht="12.75" hidden="1" customHeight="1">
      <c r="A408" s="8"/>
      <c r="B408" s="26"/>
      <c r="C408" s="40"/>
      <c r="D408" s="41"/>
      <c r="E408" s="42" t="s">
        <v>264</v>
      </c>
      <c r="F408" s="42"/>
      <c r="G408" s="27">
        <v>703</v>
      </c>
      <c r="H408" s="28" t="s">
        <v>430</v>
      </c>
      <c r="I408" s="29" t="s">
        <v>41</v>
      </c>
      <c r="J408" s="30">
        <v>703</v>
      </c>
      <c r="K408" s="31"/>
      <c r="L408" s="23" t="s">
        <v>432</v>
      </c>
      <c r="M408" s="31">
        <v>703</v>
      </c>
      <c r="N408" s="28" t="s">
        <v>494</v>
      </c>
      <c r="O408" s="29" t="s">
        <v>495</v>
      </c>
      <c r="P408" s="32" t="s">
        <v>265</v>
      </c>
      <c r="Q408" s="33">
        <v>612</v>
      </c>
      <c r="R408" s="34"/>
      <c r="S408" s="34"/>
      <c r="T408" s="34"/>
      <c r="U408" s="35"/>
      <c r="V408" s="36">
        <v>1387.0999999999999</v>
      </c>
      <c r="W408" s="34"/>
      <c r="X408" s="35"/>
      <c r="Y408" s="36">
        <v>301.60000000000002</v>
      </c>
      <c r="Z408" s="35">
        <v>1085.5</v>
      </c>
      <c r="AA408" s="37">
        <f t="shared" si="6"/>
        <v>21.743205248359892</v>
      </c>
      <c r="AB408" s="16"/>
    </row>
    <row r="409" ht="12.75" hidden="1" customHeight="1">
      <c r="A409" s="8"/>
      <c r="B409" s="26"/>
      <c r="C409" s="38"/>
      <c r="D409" s="39" t="s">
        <v>496</v>
      </c>
      <c r="E409" s="39"/>
      <c r="F409" s="39"/>
      <c r="G409" s="27">
        <v>703</v>
      </c>
      <c r="H409" s="28" t="s">
        <v>430</v>
      </c>
      <c r="I409" s="29" t="s">
        <v>41</v>
      </c>
      <c r="J409" s="30">
        <v>703</v>
      </c>
      <c r="K409" s="31"/>
      <c r="L409" s="23" t="s">
        <v>432</v>
      </c>
      <c r="M409" s="31">
        <v>703</v>
      </c>
      <c r="N409" s="28" t="s">
        <v>497</v>
      </c>
      <c r="O409" s="29" t="s">
        <v>498</v>
      </c>
      <c r="P409" s="32" t="s">
        <v>22</v>
      </c>
      <c r="Q409" s="33" t="s">
        <v>22</v>
      </c>
      <c r="R409" s="34"/>
      <c r="S409" s="34"/>
      <c r="T409" s="34"/>
      <c r="U409" s="35"/>
      <c r="V409" s="36">
        <v>345</v>
      </c>
      <c r="W409" s="34"/>
      <c r="X409" s="35"/>
      <c r="Y409" s="36">
        <v>187.30000000000001</v>
      </c>
      <c r="Z409" s="35">
        <v>157.69999999999999</v>
      </c>
      <c r="AA409" s="37">
        <f t="shared" si="6"/>
        <v>54.289855072463766</v>
      </c>
      <c r="AB409" s="16"/>
    </row>
    <row r="410" ht="12.75" hidden="1" customHeight="1">
      <c r="A410" s="8"/>
      <c r="B410" s="26"/>
      <c r="C410" s="40"/>
      <c r="D410" s="41"/>
      <c r="E410" s="42" t="s">
        <v>264</v>
      </c>
      <c r="F410" s="42"/>
      <c r="G410" s="27">
        <v>703</v>
      </c>
      <c r="H410" s="28" t="s">
        <v>430</v>
      </c>
      <c r="I410" s="29" t="s">
        <v>41</v>
      </c>
      <c r="J410" s="30">
        <v>703</v>
      </c>
      <c r="K410" s="31"/>
      <c r="L410" s="23" t="s">
        <v>432</v>
      </c>
      <c r="M410" s="31">
        <v>703</v>
      </c>
      <c r="N410" s="28" t="s">
        <v>497</v>
      </c>
      <c r="O410" s="29" t="s">
        <v>498</v>
      </c>
      <c r="P410" s="32" t="s">
        <v>265</v>
      </c>
      <c r="Q410" s="33">
        <v>612</v>
      </c>
      <c r="R410" s="34"/>
      <c r="S410" s="34"/>
      <c r="T410" s="34"/>
      <c r="U410" s="35"/>
      <c r="V410" s="36">
        <v>345</v>
      </c>
      <c r="W410" s="34"/>
      <c r="X410" s="35"/>
      <c r="Y410" s="36">
        <v>187.30000000000001</v>
      </c>
      <c r="Z410" s="35">
        <v>157.69999999999999</v>
      </c>
      <c r="AA410" s="37">
        <f t="shared" si="6"/>
        <v>54.289855072463766</v>
      </c>
      <c r="AB410" s="16"/>
    </row>
    <row r="411" ht="12.75" hidden="1" customHeight="1">
      <c r="A411" s="8"/>
      <c r="B411" s="26"/>
      <c r="C411" s="38"/>
      <c r="D411" s="39" t="s">
        <v>499</v>
      </c>
      <c r="E411" s="39"/>
      <c r="F411" s="39"/>
      <c r="G411" s="27">
        <v>703</v>
      </c>
      <c r="H411" s="28" t="s">
        <v>430</v>
      </c>
      <c r="I411" s="29" t="s">
        <v>41</v>
      </c>
      <c r="J411" s="30">
        <v>703</v>
      </c>
      <c r="K411" s="31"/>
      <c r="L411" s="23" t="s">
        <v>432</v>
      </c>
      <c r="M411" s="31">
        <v>703</v>
      </c>
      <c r="N411" s="28" t="s">
        <v>500</v>
      </c>
      <c r="O411" s="29" t="s">
        <v>501</v>
      </c>
      <c r="P411" s="32" t="s">
        <v>22</v>
      </c>
      <c r="Q411" s="33" t="s">
        <v>22</v>
      </c>
      <c r="R411" s="34"/>
      <c r="S411" s="34"/>
      <c r="T411" s="34"/>
      <c r="U411" s="35"/>
      <c r="V411" s="36">
        <v>170</v>
      </c>
      <c r="W411" s="34"/>
      <c r="X411" s="35"/>
      <c r="Y411" s="36">
        <v>170</v>
      </c>
      <c r="Z411" s="35">
        <v>0</v>
      </c>
      <c r="AA411" s="37">
        <f t="shared" si="6"/>
        <v>100</v>
      </c>
      <c r="AB411" s="16"/>
    </row>
    <row r="412" ht="12.75" hidden="1" customHeight="1">
      <c r="A412" s="8"/>
      <c r="B412" s="26"/>
      <c r="C412" s="40"/>
      <c r="D412" s="41"/>
      <c r="E412" s="42" t="s">
        <v>264</v>
      </c>
      <c r="F412" s="42"/>
      <c r="G412" s="27">
        <v>703</v>
      </c>
      <c r="H412" s="28" t="s">
        <v>430</v>
      </c>
      <c r="I412" s="29" t="s">
        <v>41</v>
      </c>
      <c r="J412" s="30">
        <v>703</v>
      </c>
      <c r="K412" s="31"/>
      <c r="L412" s="23" t="s">
        <v>432</v>
      </c>
      <c r="M412" s="31">
        <v>703</v>
      </c>
      <c r="N412" s="28" t="s">
        <v>500</v>
      </c>
      <c r="O412" s="29" t="s">
        <v>501</v>
      </c>
      <c r="P412" s="32" t="s">
        <v>265</v>
      </c>
      <c r="Q412" s="33">
        <v>612</v>
      </c>
      <c r="R412" s="34"/>
      <c r="S412" s="34"/>
      <c r="T412" s="34"/>
      <c r="U412" s="35"/>
      <c r="V412" s="36">
        <v>170</v>
      </c>
      <c r="W412" s="34"/>
      <c r="X412" s="35"/>
      <c r="Y412" s="36">
        <v>170</v>
      </c>
      <c r="Z412" s="35">
        <v>0</v>
      </c>
      <c r="AA412" s="37">
        <f t="shared" si="6"/>
        <v>100</v>
      </c>
      <c r="AB412" s="16"/>
    </row>
    <row r="413" ht="12.75" hidden="1" customHeight="1">
      <c r="A413" s="8"/>
      <c r="B413" s="26"/>
      <c r="C413" s="38"/>
      <c r="D413" s="39" t="s">
        <v>502</v>
      </c>
      <c r="E413" s="39"/>
      <c r="F413" s="39"/>
      <c r="G413" s="27">
        <v>703</v>
      </c>
      <c r="H413" s="28" t="s">
        <v>430</v>
      </c>
      <c r="I413" s="29" t="s">
        <v>41</v>
      </c>
      <c r="J413" s="30">
        <v>703</v>
      </c>
      <c r="K413" s="31"/>
      <c r="L413" s="23" t="s">
        <v>432</v>
      </c>
      <c r="M413" s="31">
        <v>703</v>
      </c>
      <c r="N413" s="28" t="s">
        <v>503</v>
      </c>
      <c r="O413" s="29" t="s">
        <v>504</v>
      </c>
      <c r="P413" s="32" t="s">
        <v>22</v>
      </c>
      <c r="Q413" s="33" t="s">
        <v>22</v>
      </c>
      <c r="R413" s="34"/>
      <c r="S413" s="34"/>
      <c r="T413" s="34"/>
      <c r="U413" s="35"/>
      <c r="V413" s="36">
        <v>188</v>
      </c>
      <c r="W413" s="34"/>
      <c r="X413" s="35"/>
      <c r="Y413" s="36">
        <v>188</v>
      </c>
      <c r="Z413" s="35">
        <v>0</v>
      </c>
      <c r="AA413" s="37">
        <f t="shared" si="6"/>
        <v>100</v>
      </c>
      <c r="AB413" s="16"/>
    </row>
    <row r="414" ht="12.75" hidden="1" customHeight="1">
      <c r="A414" s="8"/>
      <c r="B414" s="26"/>
      <c r="C414" s="40"/>
      <c r="D414" s="41"/>
      <c r="E414" s="42" t="s">
        <v>264</v>
      </c>
      <c r="F414" s="42"/>
      <c r="G414" s="27">
        <v>703</v>
      </c>
      <c r="H414" s="28" t="s">
        <v>430</v>
      </c>
      <c r="I414" s="29" t="s">
        <v>41</v>
      </c>
      <c r="J414" s="30">
        <v>703</v>
      </c>
      <c r="K414" s="31"/>
      <c r="L414" s="23" t="s">
        <v>432</v>
      </c>
      <c r="M414" s="31">
        <v>703</v>
      </c>
      <c r="N414" s="28" t="s">
        <v>503</v>
      </c>
      <c r="O414" s="29" t="s">
        <v>504</v>
      </c>
      <c r="P414" s="32" t="s">
        <v>265</v>
      </c>
      <c r="Q414" s="33">
        <v>612</v>
      </c>
      <c r="R414" s="34"/>
      <c r="S414" s="34"/>
      <c r="T414" s="34"/>
      <c r="U414" s="35"/>
      <c r="V414" s="36">
        <v>188</v>
      </c>
      <c r="W414" s="34"/>
      <c r="X414" s="35"/>
      <c r="Y414" s="36">
        <v>188</v>
      </c>
      <c r="Z414" s="35">
        <v>0</v>
      </c>
      <c r="AA414" s="37">
        <f t="shared" si="6"/>
        <v>100</v>
      </c>
      <c r="AB414" s="16"/>
    </row>
    <row r="415" ht="21.75" hidden="1" customHeight="1">
      <c r="A415" s="8"/>
      <c r="B415" s="26"/>
      <c r="C415" s="38"/>
      <c r="D415" s="39" t="s">
        <v>505</v>
      </c>
      <c r="E415" s="39"/>
      <c r="F415" s="39"/>
      <c r="G415" s="27">
        <v>703</v>
      </c>
      <c r="H415" s="28" t="s">
        <v>430</v>
      </c>
      <c r="I415" s="29" t="s">
        <v>41</v>
      </c>
      <c r="J415" s="30">
        <v>703</v>
      </c>
      <c r="K415" s="31"/>
      <c r="L415" s="23" t="s">
        <v>432</v>
      </c>
      <c r="M415" s="31">
        <v>703</v>
      </c>
      <c r="N415" s="28" t="s">
        <v>506</v>
      </c>
      <c r="O415" s="29" t="s">
        <v>507</v>
      </c>
      <c r="P415" s="32" t="s">
        <v>22</v>
      </c>
      <c r="Q415" s="33" t="s">
        <v>22</v>
      </c>
      <c r="R415" s="34"/>
      <c r="S415" s="34"/>
      <c r="T415" s="34"/>
      <c r="U415" s="35"/>
      <c r="V415" s="36">
        <v>282481.90000000002</v>
      </c>
      <c r="W415" s="34"/>
      <c r="X415" s="35"/>
      <c r="Y415" s="36">
        <v>150719.89999999999</v>
      </c>
      <c r="Z415" s="35">
        <v>131762.00000000003</v>
      </c>
      <c r="AA415" s="37">
        <f t="shared" si="6"/>
        <v>53.355595526651435</v>
      </c>
      <c r="AB415" s="16"/>
    </row>
    <row r="416" ht="21.75" hidden="1" customHeight="1">
      <c r="A416" s="8"/>
      <c r="B416" s="26"/>
      <c r="C416" s="40"/>
      <c r="D416" s="41"/>
      <c r="E416" s="42" t="s">
        <v>269</v>
      </c>
      <c r="F416" s="42"/>
      <c r="G416" s="27">
        <v>703</v>
      </c>
      <c r="H416" s="28" t="s">
        <v>430</v>
      </c>
      <c r="I416" s="29" t="s">
        <v>41</v>
      </c>
      <c r="J416" s="30">
        <v>703</v>
      </c>
      <c r="K416" s="31"/>
      <c r="L416" s="23" t="s">
        <v>432</v>
      </c>
      <c r="M416" s="31">
        <v>703</v>
      </c>
      <c r="N416" s="28" t="s">
        <v>506</v>
      </c>
      <c r="O416" s="29" t="s">
        <v>507</v>
      </c>
      <c r="P416" s="32" t="s">
        <v>270</v>
      </c>
      <c r="Q416" s="33">
        <v>611</v>
      </c>
      <c r="R416" s="34"/>
      <c r="S416" s="34"/>
      <c r="T416" s="34"/>
      <c r="U416" s="35"/>
      <c r="V416" s="36">
        <v>278889.09999999998</v>
      </c>
      <c r="W416" s="34"/>
      <c r="X416" s="35"/>
      <c r="Y416" s="36">
        <v>149498.89999999999</v>
      </c>
      <c r="Z416" s="35">
        <v>129390.19999999998</v>
      </c>
      <c r="AA416" s="37">
        <f t="shared" si="6"/>
        <v>53.605142689334222</v>
      </c>
      <c r="AB416" s="16"/>
    </row>
    <row r="417" ht="12.75" hidden="1" customHeight="1">
      <c r="A417" s="8"/>
      <c r="B417" s="26"/>
      <c r="C417" s="40"/>
      <c r="D417" s="41"/>
      <c r="E417" s="42" t="s">
        <v>264</v>
      </c>
      <c r="F417" s="42"/>
      <c r="G417" s="27">
        <v>703</v>
      </c>
      <c r="H417" s="28" t="s">
        <v>430</v>
      </c>
      <c r="I417" s="29" t="s">
        <v>41</v>
      </c>
      <c r="J417" s="30">
        <v>703</v>
      </c>
      <c r="K417" s="31"/>
      <c r="L417" s="23" t="s">
        <v>432</v>
      </c>
      <c r="M417" s="31">
        <v>703</v>
      </c>
      <c r="N417" s="28" t="s">
        <v>506</v>
      </c>
      <c r="O417" s="29" t="s">
        <v>507</v>
      </c>
      <c r="P417" s="32" t="s">
        <v>265</v>
      </c>
      <c r="Q417" s="33">
        <v>612</v>
      </c>
      <c r="R417" s="34"/>
      <c r="S417" s="34"/>
      <c r="T417" s="34"/>
      <c r="U417" s="35"/>
      <c r="V417" s="36">
        <v>3592.8000000000002</v>
      </c>
      <c r="W417" s="34"/>
      <c r="X417" s="35"/>
      <c r="Y417" s="36">
        <v>1221</v>
      </c>
      <c r="Z417" s="35">
        <v>2371.8000000000002</v>
      </c>
      <c r="AA417" s="37">
        <f t="shared" si="6"/>
        <v>33.984635938543754</v>
      </c>
      <c r="AB417" s="16"/>
    </row>
    <row r="418" ht="21.75" hidden="1" customHeight="1">
      <c r="A418" s="8"/>
      <c r="B418" s="26"/>
      <c r="C418" s="38"/>
      <c r="D418" s="39" t="s">
        <v>508</v>
      </c>
      <c r="E418" s="39"/>
      <c r="F418" s="39"/>
      <c r="G418" s="27">
        <v>703</v>
      </c>
      <c r="H418" s="28" t="s">
        <v>430</v>
      </c>
      <c r="I418" s="29" t="s">
        <v>41</v>
      </c>
      <c r="J418" s="30">
        <v>703</v>
      </c>
      <c r="K418" s="31"/>
      <c r="L418" s="23" t="s">
        <v>432</v>
      </c>
      <c r="M418" s="31">
        <v>703</v>
      </c>
      <c r="N418" s="28" t="s">
        <v>509</v>
      </c>
      <c r="O418" s="29" t="s">
        <v>510</v>
      </c>
      <c r="P418" s="32" t="s">
        <v>22</v>
      </c>
      <c r="Q418" s="33" t="s">
        <v>22</v>
      </c>
      <c r="R418" s="34"/>
      <c r="S418" s="34"/>
      <c r="T418" s="34"/>
      <c r="U418" s="35"/>
      <c r="V418" s="36">
        <v>16677.700000000001</v>
      </c>
      <c r="W418" s="34"/>
      <c r="X418" s="35"/>
      <c r="Y418" s="36">
        <v>8095.3000000000002</v>
      </c>
      <c r="Z418" s="35">
        <v>8582.4000000000015</v>
      </c>
      <c r="AA418" s="37">
        <f t="shared" si="6"/>
        <v>48.539666740617712</v>
      </c>
      <c r="AB418" s="16"/>
    </row>
    <row r="419" ht="32.25" hidden="1" customHeight="1">
      <c r="A419" s="8"/>
      <c r="B419" s="26"/>
      <c r="C419" s="40"/>
      <c r="D419" s="41"/>
      <c r="E419" s="42" t="s">
        <v>511</v>
      </c>
      <c r="F419" s="42"/>
      <c r="G419" s="27">
        <v>703</v>
      </c>
      <c r="H419" s="28" t="s">
        <v>430</v>
      </c>
      <c r="I419" s="29" t="s">
        <v>41</v>
      </c>
      <c r="J419" s="30">
        <v>703</v>
      </c>
      <c r="K419" s="31"/>
      <c r="L419" s="23" t="s">
        <v>432</v>
      </c>
      <c r="M419" s="31">
        <v>703</v>
      </c>
      <c r="N419" s="28" t="s">
        <v>509</v>
      </c>
      <c r="O419" s="29" t="s">
        <v>510</v>
      </c>
      <c r="P419" s="32" t="s">
        <v>512</v>
      </c>
      <c r="Q419" s="33">
        <v>624</v>
      </c>
      <c r="R419" s="34"/>
      <c r="S419" s="34"/>
      <c r="T419" s="34"/>
      <c r="U419" s="35"/>
      <c r="V419" s="36">
        <v>16677.700000000001</v>
      </c>
      <c r="W419" s="34"/>
      <c r="X419" s="35"/>
      <c r="Y419" s="36">
        <v>8095.3000000000002</v>
      </c>
      <c r="Z419" s="35">
        <v>8582.4000000000015</v>
      </c>
      <c r="AA419" s="37">
        <f t="shared" si="6"/>
        <v>48.539666740617712</v>
      </c>
      <c r="AB419" s="16"/>
    </row>
    <row r="420" ht="21.75" hidden="1" customHeight="1">
      <c r="A420" s="8"/>
      <c r="B420" s="26"/>
      <c r="C420" s="38"/>
      <c r="D420" s="39" t="s">
        <v>513</v>
      </c>
      <c r="E420" s="39"/>
      <c r="F420" s="39"/>
      <c r="G420" s="27">
        <v>703</v>
      </c>
      <c r="H420" s="28" t="s">
        <v>430</v>
      </c>
      <c r="I420" s="29" t="s">
        <v>41</v>
      </c>
      <c r="J420" s="30">
        <v>703</v>
      </c>
      <c r="K420" s="31"/>
      <c r="L420" s="23" t="s">
        <v>432</v>
      </c>
      <c r="M420" s="31">
        <v>703</v>
      </c>
      <c r="N420" s="28" t="s">
        <v>514</v>
      </c>
      <c r="O420" s="29" t="s">
        <v>515</v>
      </c>
      <c r="P420" s="32" t="s">
        <v>22</v>
      </c>
      <c r="Q420" s="33" t="s">
        <v>22</v>
      </c>
      <c r="R420" s="34"/>
      <c r="S420" s="34"/>
      <c r="T420" s="34"/>
      <c r="U420" s="35"/>
      <c r="V420" s="36">
        <v>11714.6</v>
      </c>
      <c r="W420" s="34"/>
      <c r="X420" s="35"/>
      <c r="Y420" s="36">
        <v>7683.6000000000004</v>
      </c>
      <c r="Z420" s="35">
        <v>4031</v>
      </c>
      <c r="AA420" s="37">
        <f t="shared" si="6"/>
        <v>65.589947586772055</v>
      </c>
      <c r="AB420" s="16"/>
    </row>
    <row r="421" ht="32.25" hidden="1" customHeight="1">
      <c r="A421" s="8"/>
      <c r="B421" s="26"/>
      <c r="C421" s="40"/>
      <c r="D421" s="41"/>
      <c r="E421" s="42" t="s">
        <v>516</v>
      </c>
      <c r="F421" s="42"/>
      <c r="G421" s="27">
        <v>703</v>
      </c>
      <c r="H421" s="28" t="s">
        <v>430</v>
      </c>
      <c r="I421" s="29" t="s">
        <v>41</v>
      </c>
      <c r="J421" s="30">
        <v>703</v>
      </c>
      <c r="K421" s="31"/>
      <c r="L421" s="23" t="s">
        <v>432</v>
      </c>
      <c r="M421" s="31">
        <v>703</v>
      </c>
      <c r="N421" s="28" t="s">
        <v>514</v>
      </c>
      <c r="O421" s="29" t="s">
        <v>515</v>
      </c>
      <c r="P421" s="32" t="s">
        <v>517</v>
      </c>
      <c r="Q421" s="33">
        <v>635</v>
      </c>
      <c r="R421" s="34"/>
      <c r="S421" s="34"/>
      <c r="T421" s="34"/>
      <c r="U421" s="35"/>
      <c r="V421" s="36">
        <v>2714.5999999999999</v>
      </c>
      <c r="W421" s="34"/>
      <c r="X421" s="35"/>
      <c r="Y421" s="36">
        <v>1017</v>
      </c>
      <c r="Z421" s="35">
        <v>1697.5999999999999</v>
      </c>
      <c r="AA421" s="37">
        <f t="shared" si="6"/>
        <v>37.464083106166655</v>
      </c>
      <c r="AB421" s="16"/>
    </row>
    <row r="422" ht="32.25" hidden="1" customHeight="1">
      <c r="A422" s="8"/>
      <c r="B422" s="26"/>
      <c r="C422" s="40"/>
      <c r="D422" s="41"/>
      <c r="E422" s="42" t="s">
        <v>518</v>
      </c>
      <c r="F422" s="42"/>
      <c r="G422" s="27">
        <v>703</v>
      </c>
      <c r="H422" s="28" t="s">
        <v>430</v>
      </c>
      <c r="I422" s="29" t="s">
        <v>41</v>
      </c>
      <c r="J422" s="30">
        <v>703</v>
      </c>
      <c r="K422" s="31"/>
      <c r="L422" s="23" t="s">
        <v>432</v>
      </c>
      <c r="M422" s="31">
        <v>703</v>
      </c>
      <c r="N422" s="28" t="s">
        <v>514</v>
      </c>
      <c r="O422" s="29" t="s">
        <v>515</v>
      </c>
      <c r="P422" s="32" t="s">
        <v>519</v>
      </c>
      <c r="Q422" s="33">
        <v>816</v>
      </c>
      <c r="R422" s="34"/>
      <c r="S422" s="34"/>
      <c r="T422" s="34"/>
      <c r="U422" s="35"/>
      <c r="V422" s="36">
        <v>9000</v>
      </c>
      <c r="W422" s="34"/>
      <c r="X422" s="35"/>
      <c r="Y422" s="36">
        <v>6666.6000000000004</v>
      </c>
      <c r="Z422" s="35">
        <v>2333.3999999999996</v>
      </c>
      <c r="AA422" s="37">
        <f t="shared" si="6"/>
        <v>74.073333333333338</v>
      </c>
      <c r="AB422" s="16"/>
    </row>
    <row r="423" ht="12.75" customHeight="1">
      <c r="A423" s="8"/>
      <c r="B423" s="26" t="s">
        <v>520</v>
      </c>
      <c r="C423" s="26"/>
      <c r="D423" s="26"/>
      <c r="E423" s="26"/>
      <c r="F423" s="26"/>
      <c r="G423" s="27">
        <v>707</v>
      </c>
      <c r="H423" s="28" t="s">
        <v>430</v>
      </c>
      <c r="I423" s="29" t="s">
        <v>430</v>
      </c>
      <c r="J423" s="30">
        <v>707</v>
      </c>
      <c r="K423" s="31"/>
      <c r="L423" s="23" t="s">
        <v>432</v>
      </c>
      <c r="M423" s="31">
        <v>707</v>
      </c>
      <c r="N423" s="28" t="s">
        <v>22</v>
      </c>
      <c r="O423" s="29" t="s">
        <v>22</v>
      </c>
      <c r="P423" s="32" t="s">
        <v>22</v>
      </c>
      <c r="Q423" s="33" t="s">
        <v>22</v>
      </c>
      <c r="R423" s="34"/>
      <c r="S423" s="34"/>
      <c r="T423" s="34"/>
      <c r="U423" s="35"/>
      <c r="V423" s="36">
        <v>95734.600000000006</v>
      </c>
      <c r="W423" s="34"/>
      <c r="X423" s="35"/>
      <c r="Y423" s="36">
        <v>43439.199999999997</v>
      </c>
      <c r="Z423" s="35">
        <v>52295.400000000009</v>
      </c>
      <c r="AA423" s="37">
        <f t="shared" si="6"/>
        <v>45.374608553229443</v>
      </c>
      <c r="AB423" s="16"/>
    </row>
    <row r="424" ht="12.75" hidden="1" customHeight="1">
      <c r="A424" s="8"/>
      <c r="B424" s="26"/>
      <c r="C424" s="38"/>
      <c r="D424" s="39" t="s">
        <v>521</v>
      </c>
      <c r="E424" s="39"/>
      <c r="F424" s="39"/>
      <c r="G424" s="27">
        <v>707</v>
      </c>
      <c r="H424" s="28" t="s">
        <v>430</v>
      </c>
      <c r="I424" s="29" t="s">
        <v>430</v>
      </c>
      <c r="J424" s="30">
        <v>707</v>
      </c>
      <c r="K424" s="31"/>
      <c r="L424" s="23" t="s">
        <v>432</v>
      </c>
      <c r="M424" s="31">
        <v>707</v>
      </c>
      <c r="N424" s="28" t="s">
        <v>522</v>
      </c>
      <c r="O424" s="29" t="s">
        <v>523</v>
      </c>
      <c r="P424" s="32" t="s">
        <v>22</v>
      </c>
      <c r="Q424" s="33" t="s">
        <v>22</v>
      </c>
      <c r="R424" s="34"/>
      <c r="S424" s="34"/>
      <c r="T424" s="34"/>
      <c r="U424" s="35"/>
      <c r="V424" s="36">
        <v>3130.9000000000001</v>
      </c>
      <c r="W424" s="34"/>
      <c r="X424" s="35"/>
      <c r="Y424" s="36">
        <v>894.70000000000005</v>
      </c>
      <c r="Z424" s="35">
        <v>2236.1999999999998</v>
      </c>
      <c r="AA424" s="37">
        <f t="shared" si="6"/>
        <v>28.57644766680507</v>
      </c>
      <c r="AB424" s="16"/>
    </row>
    <row r="425" ht="12.75" hidden="1" customHeight="1">
      <c r="A425" s="8"/>
      <c r="B425" s="26"/>
      <c r="C425" s="40"/>
      <c r="D425" s="41"/>
      <c r="E425" s="42" t="s">
        <v>207</v>
      </c>
      <c r="F425" s="42"/>
      <c r="G425" s="27">
        <v>707</v>
      </c>
      <c r="H425" s="28" t="s">
        <v>430</v>
      </c>
      <c r="I425" s="29" t="s">
        <v>430</v>
      </c>
      <c r="J425" s="30">
        <v>707</v>
      </c>
      <c r="K425" s="31"/>
      <c r="L425" s="23" t="s">
        <v>432</v>
      </c>
      <c r="M425" s="31">
        <v>707</v>
      </c>
      <c r="N425" s="28" t="s">
        <v>522</v>
      </c>
      <c r="O425" s="29" t="s">
        <v>523</v>
      </c>
      <c r="P425" s="32" t="s">
        <v>208</v>
      </c>
      <c r="Q425" s="33">
        <v>622</v>
      </c>
      <c r="R425" s="34"/>
      <c r="S425" s="34"/>
      <c r="T425" s="34"/>
      <c r="U425" s="35"/>
      <c r="V425" s="36">
        <v>3130.9000000000001</v>
      </c>
      <c r="W425" s="34"/>
      <c r="X425" s="35"/>
      <c r="Y425" s="36">
        <v>894.70000000000005</v>
      </c>
      <c r="Z425" s="35">
        <v>2236.1999999999998</v>
      </c>
      <c r="AA425" s="37">
        <f t="shared" si="6"/>
        <v>28.57644766680507</v>
      </c>
      <c r="AB425" s="16"/>
    </row>
    <row r="426" ht="21.75" hidden="1" customHeight="1">
      <c r="A426" s="8"/>
      <c r="B426" s="26"/>
      <c r="C426" s="38"/>
      <c r="D426" s="39" t="s">
        <v>524</v>
      </c>
      <c r="E426" s="39"/>
      <c r="F426" s="39"/>
      <c r="G426" s="27">
        <v>707</v>
      </c>
      <c r="H426" s="28" t="s">
        <v>430</v>
      </c>
      <c r="I426" s="29" t="s">
        <v>430</v>
      </c>
      <c r="J426" s="30">
        <v>707</v>
      </c>
      <c r="K426" s="31"/>
      <c r="L426" s="23" t="s">
        <v>432</v>
      </c>
      <c r="M426" s="31">
        <v>707</v>
      </c>
      <c r="N426" s="28" t="s">
        <v>525</v>
      </c>
      <c r="O426" s="29" t="s">
        <v>526</v>
      </c>
      <c r="P426" s="32" t="s">
        <v>22</v>
      </c>
      <c r="Q426" s="33" t="s">
        <v>22</v>
      </c>
      <c r="R426" s="34"/>
      <c r="S426" s="34"/>
      <c r="T426" s="34"/>
      <c r="U426" s="35"/>
      <c r="V426" s="36">
        <v>80646.100000000006</v>
      </c>
      <c r="W426" s="34"/>
      <c r="X426" s="35"/>
      <c r="Y426" s="36">
        <v>36588.099999999999</v>
      </c>
      <c r="Z426" s="35">
        <v>44058.000000000007</v>
      </c>
      <c r="AA426" s="37">
        <f t="shared" si="6"/>
        <v>45.368715908146825</v>
      </c>
      <c r="AB426" s="16"/>
    </row>
    <row r="427" ht="21.75" hidden="1" customHeight="1">
      <c r="A427" s="8"/>
      <c r="B427" s="26"/>
      <c r="C427" s="40"/>
      <c r="D427" s="41"/>
      <c r="E427" s="42" t="s">
        <v>439</v>
      </c>
      <c r="F427" s="42"/>
      <c r="G427" s="27">
        <v>707</v>
      </c>
      <c r="H427" s="28" t="s">
        <v>430</v>
      </c>
      <c r="I427" s="29" t="s">
        <v>430</v>
      </c>
      <c r="J427" s="30">
        <v>707</v>
      </c>
      <c r="K427" s="31"/>
      <c r="L427" s="23" t="s">
        <v>432</v>
      </c>
      <c r="M427" s="31">
        <v>707</v>
      </c>
      <c r="N427" s="28" t="s">
        <v>525</v>
      </c>
      <c r="O427" s="29" t="s">
        <v>526</v>
      </c>
      <c r="P427" s="32" t="s">
        <v>440</v>
      </c>
      <c r="Q427" s="33">
        <v>621</v>
      </c>
      <c r="R427" s="34"/>
      <c r="S427" s="34"/>
      <c r="T427" s="34"/>
      <c r="U427" s="35"/>
      <c r="V427" s="36">
        <v>78158.300000000003</v>
      </c>
      <c r="W427" s="34"/>
      <c r="X427" s="35"/>
      <c r="Y427" s="36">
        <v>35334</v>
      </c>
      <c r="Z427" s="35">
        <v>42824.300000000003</v>
      </c>
      <c r="AA427" s="37">
        <f t="shared" si="6"/>
        <v>45.208250435334442</v>
      </c>
      <c r="AB427" s="16"/>
    </row>
    <row r="428" ht="12.75" hidden="1" customHeight="1">
      <c r="A428" s="8"/>
      <c r="B428" s="26"/>
      <c r="C428" s="40"/>
      <c r="D428" s="41"/>
      <c r="E428" s="42" t="s">
        <v>207</v>
      </c>
      <c r="F428" s="42"/>
      <c r="G428" s="27">
        <v>707</v>
      </c>
      <c r="H428" s="28" t="s">
        <v>430</v>
      </c>
      <c r="I428" s="29" t="s">
        <v>430</v>
      </c>
      <c r="J428" s="30">
        <v>707</v>
      </c>
      <c r="K428" s="31"/>
      <c r="L428" s="23" t="s">
        <v>432</v>
      </c>
      <c r="M428" s="31">
        <v>707</v>
      </c>
      <c r="N428" s="28" t="s">
        <v>525</v>
      </c>
      <c r="O428" s="29" t="s">
        <v>526</v>
      </c>
      <c r="P428" s="32" t="s">
        <v>208</v>
      </c>
      <c r="Q428" s="33">
        <v>622</v>
      </c>
      <c r="R428" s="34"/>
      <c r="S428" s="34"/>
      <c r="T428" s="34"/>
      <c r="U428" s="35"/>
      <c r="V428" s="36">
        <v>2487.8000000000002</v>
      </c>
      <c r="W428" s="34"/>
      <c r="X428" s="35"/>
      <c r="Y428" s="36">
        <v>1254.0999999999999</v>
      </c>
      <c r="Z428" s="35">
        <v>1233.7000000000003</v>
      </c>
      <c r="AA428" s="37">
        <f t="shared" si="6"/>
        <v>50.410000803923133</v>
      </c>
      <c r="AB428" s="16"/>
    </row>
    <row r="429" ht="21.75" hidden="1" customHeight="1">
      <c r="A429" s="8"/>
      <c r="B429" s="26"/>
      <c r="C429" s="38"/>
      <c r="D429" s="39" t="s">
        <v>527</v>
      </c>
      <c r="E429" s="39"/>
      <c r="F429" s="39"/>
      <c r="G429" s="27">
        <v>707</v>
      </c>
      <c r="H429" s="28" t="s">
        <v>430</v>
      </c>
      <c r="I429" s="29" t="s">
        <v>430</v>
      </c>
      <c r="J429" s="30">
        <v>707</v>
      </c>
      <c r="K429" s="31"/>
      <c r="L429" s="23" t="s">
        <v>432</v>
      </c>
      <c r="M429" s="31">
        <v>707</v>
      </c>
      <c r="N429" s="28" t="s">
        <v>528</v>
      </c>
      <c r="O429" s="29" t="s">
        <v>529</v>
      </c>
      <c r="P429" s="32" t="s">
        <v>22</v>
      </c>
      <c r="Q429" s="33" t="s">
        <v>22</v>
      </c>
      <c r="R429" s="34"/>
      <c r="S429" s="34"/>
      <c r="T429" s="34"/>
      <c r="U429" s="35"/>
      <c r="V429" s="36">
        <v>500</v>
      </c>
      <c r="W429" s="34"/>
      <c r="X429" s="35"/>
      <c r="Y429" s="36">
        <v>0</v>
      </c>
      <c r="Z429" s="35">
        <v>500</v>
      </c>
      <c r="AA429" s="37">
        <f t="shared" si="6"/>
        <v>0</v>
      </c>
      <c r="AB429" s="16"/>
    </row>
    <row r="430" ht="12.75" hidden="1" customHeight="1">
      <c r="A430" s="8"/>
      <c r="B430" s="26"/>
      <c r="C430" s="40"/>
      <c r="D430" s="41"/>
      <c r="E430" s="42" t="s">
        <v>297</v>
      </c>
      <c r="F430" s="42"/>
      <c r="G430" s="27">
        <v>707</v>
      </c>
      <c r="H430" s="28" t="s">
        <v>430</v>
      </c>
      <c r="I430" s="29" t="s">
        <v>430</v>
      </c>
      <c r="J430" s="30">
        <v>707</v>
      </c>
      <c r="K430" s="31"/>
      <c r="L430" s="23" t="s">
        <v>432</v>
      </c>
      <c r="M430" s="31">
        <v>707</v>
      </c>
      <c r="N430" s="28" t="s">
        <v>528</v>
      </c>
      <c r="O430" s="29" t="s">
        <v>529</v>
      </c>
      <c r="P430" s="32" t="s">
        <v>298</v>
      </c>
      <c r="Q430" s="33">
        <v>633</v>
      </c>
      <c r="R430" s="34"/>
      <c r="S430" s="34"/>
      <c r="T430" s="34"/>
      <c r="U430" s="35"/>
      <c r="V430" s="36">
        <v>500</v>
      </c>
      <c r="W430" s="34"/>
      <c r="X430" s="35"/>
      <c r="Y430" s="36">
        <v>0</v>
      </c>
      <c r="Z430" s="35">
        <v>500</v>
      </c>
      <c r="AA430" s="37">
        <f t="shared" si="6"/>
        <v>0</v>
      </c>
      <c r="AB430" s="16"/>
    </row>
    <row r="431" ht="21.75" hidden="1" customHeight="1">
      <c r="A431" s="8"/>
      <c r="B431" s="26"/>
      <c r="C431" s="38"/>
      <c r="D431" s="39" t="s">
        <v>530</v>
      </c>
      <c r="E431" s="39"/>
      <c r="F431" s="39"/>
      <c r="G431" s="27">
        <v>707</v>
      </c>
      <c r="H431" s="28" t="s">
        <v>430</v>
      </c>
      <c r="I431" s="29" t="s">
        <v>430</v>
      </c>
      <c r="J431" s="30">
        <v>707</v>
      </c>
      <c r="K431" s="31"/>
      <c r="L431" s="23" t="s">
        <v>432</v>
      </c>
      <c r="M431" s="31">
        <v>707</v>
      </c>
      <c r="N431" s="28" t="s">
        <v>531</v>
      </c>
      <c r="O431" s="29" t="s">
        <v>532</v>
      </c>
      <c r="P431" s="32" t="s">
        <v>22</v>
      </c>
      <c r="Q431" s="33" t="s">
        <v>22</v>
      </c>
      <c r="R431" s="34"/>
      <c r="S431" s="34"/>
      <c r="T431" s="34"/>
      <c r="U431" s="35"/>
      <c r="V431" s="36">
        <v>11407.6</v>
      </c>
      <c r="W431" s="34"/>
      <c r="X431" s="35"/>
      <c r="Y431" s="36">
        <v>5956.3999999999996</v>
      </c>
      <c r="Z431" s="35">
        <v>5451.2000000000007</v>
      </c>
      <c r="AA431" s="37">
        <f t="shared" si="6"/>
        <v>52.214313264840982</v>
      </c>
      <c r="AB431" s="16"/>
    </row>
    <row r="432" ht="21.75" hidden="1" customHeight="1">
      <c r="A432" s="8"/>
      <c r="B432" s="26"/>
      <c r="C432" s="40"/>
      <c r="D432" s="41"/>
      <c r="E432" s="42" t="s">
        <v>439</v>
      </c>
      <c r="F432" s="42"/>
      <c r="G432" s="27">
        <v>707</v>
      </c>
      <c r="H432" s="28" t="s">
        <v>430</v>
      </c>
      <c r="I432" s="29" t="s">
        <v>430</v>
      </c>
      <c r="J432" s="30">
        <v>707</v>
      </c>
      <c r="K432" s="31"/>
      <c r="L432" s="23" t="s">
        <v>432</v>
      </c>
      <c r="M432" s="31">
        <v>707</v>
      </c>
      <c r="N432" s="28" t="s">
        <v>531</v>
      </c>
      <c r="O432" s="29" t="s">
        <v>532</v>
      </c>
      <c r="P432" s="32" t="s">
        <v>440</v>
      </c>
      <c r="Q432" s="33">
        <v>621</v>
      </c>
      <c r="R432" s="34"/>
      <c r="S432" s="34"/>
      <c r="T432" s="34"/>
      <c r="U432" s="35"/>
      <c r="V432" s="36">
        <v>11407.6</v>
      </c>
      <c r="W432" s="34"/>
      <c r="X432" s="35"/>
      <c r="Y432" s="36">
        <v>5956.3999999999996</v>
      </c>
      <c r="Z432" s="35">
        <v>5451.2000000000007</v>
      </c>
      <c r="AA432" s="37">
        <f t="shared" si="6"/>
        <v>52.214313264840982</v>
      </c>
      <c r="AB432" s="16"/>
    </row>
    <row r="433" ht="21.75" hidden="1" customHeight="1">
      <c r="A433" s="8"/>
      <c r="B433" s="26"/>
      <c r="C433" s="38"/>
      <c r="D433" s="39" t="s">
        <v>533</v>
      </c>
      <c r="E433" s="39"/>
      <c r="F433" s="39"/>
      <c r="G433" s="27">
        <v>707</v>
      </c>
      <c r="H433" s="28" t="s">
        <v>430</v>
      </c>
      <c r="I433" s="29" t="s">
        <v>430</v>
      </c>
      <c r="J433" s="30">
        <v>707</v>
      </c>
      <c r="K433" s="31"/>
      <c r="L433" s="23" t="s">
        <v>432</v>
      </c>
      <c r="M433" s="31">
        <v>707</v>
      </c>
      <c r="N433" s="28" t="s">
        <v>534</v>
      </c>
      <c r="O433" s="29" t="s">
        <v>535</v>
      </c>
      <c r="P433" s="32" t="s">
        <v>22</v>
      </c>
      <c r="Q433" s="33" t="s">
        <v>22</v>
      </c>
      <c r="R433" s="34"/>
      <c r="S433" s="34"/>
      <c r="T433" s="34"/>
      <c r="U433" s="35"/>
      <c r="V433" s="36">
        <v>50</v>
      </c>
      <c r="W433" s="34"/>
      <c r="X433" s="35"/>
      <c r="Y433" s="36">
        <v>0</v>
      </c>
      <c r="Z433" s="35">
        <v>50</v>
      </c>
      <c r="AA433" s="37">
        <f t="shared" si="6"/>
        <v>0</v>
      </c>
      <c r="AB433" s="16"/>
    </row>
    <row r="434" ht="12.75" hidden="1" customHeight="1">
      <c r="A434" s="8"/>
      <c r="B434" s="26"/>
      <c r="C434" s="40"/>
      <c r="D434" s="41"/>
      <c r="E434" s="42" t="s">
        <v>297</v>
      </c>
      <c r="F434" s="42"/>
      <c r="G434" s="27">
        <v>707</v>
      </c>
      <c r="H434" s="28" t="s">
        <v>430</v>
      </c>
      <c r="I434" s="29" t="s">
        <v>430</v>
      </c>
      <c r="J434" s="30">
        <v>707</v>
      </c>
      <c r="K434" s="31"/>
      <c r="L434" s="23" t="s">
        <v>432</v>
      </c>
      <c r="M434" s="31">
        <v>707</v>
      </c>
      <c r="N434" s="28" t="s">
        <v>534</v>
      </c>
      <c r="O434" s="29" t="s">
        <v>535</v>
      </c>
      <c r="P434" s="32" t="s">
        <v>298</v>
      </c>
      <c r="Q434" s="33">
        <v>633</v>
      </c>
      <c r="R434" s="34"/>
      <c r="S434" s="34"/>
      <c r="T434" s="34"/>
      <c r="U434" s="35"/>
      <c r="V434" s="36">
        <v>50</v>
      </c>
      <c r="W434" s="34"/>
      <c r="X434" s="35"/>
      <c r="Y434" s="36">
        <v>0</v>
      </c>
      <c r="Z434" s="35">
        <v>50</v>
      </c>
      <c r="AA434" s="37">
        <f t="shared" si="6"/>
        <v>0</v>
      </c>
      <c r="AB434" s="16"/>
    </row>
    <row r="435" ht="12.75" customHeight="1">
      <c r="A435" s="8"/>
      <c r="B435" s="26" t="s">
        <v>536</v>
      </c>
      <c r="C435" s="26"/>
      <c r="D435" s="26"/>
      <c r="E435" s="26"/>
      <c r="F435" s="26"/>
      <c r="G435" s="27">
        <v>709</v>
      </c>
      <c r="H435" s="28" t="s">
        <v>430</v>
      </c>
      <c r="I435" s="29" t="s">
        <v>164</v>
      </c>
      <c r="J435" s="30">
        <v>709</v>
      </c>
      <c r="K435" s="31"/>
      <c r="L435" s="23" t="s">
        <v>432</v>
      </c>
      <c r="M435" s="31">
        <v>709</v>
      </c>
      <c r="N435" s="28" t="s">
        <v>22</v>
      </c>
      <c r="O435" s="29" t="s">
        <v>22</v>
      </c>
      <c r="P435" s="32" t="s">
        <v>22</v>
      </c>
      <c r="Q435" s="33" t="s">
        <v>22</v>
      </c>
      <c r="R435" s="34"/>
      <c r="S435" s="34"/>
      <c r="T435" s="34"/>
      <c r="U435" s="35"/>
      <c r="V435" s="36">
        <v>147189.10000000001</v>
      </c>
      <c r="W435" s="34"/>
      <c r="X435" s="35"/>
      <c r="Y435" s="36">
        <v>57531.400000000001</v>
      </c>
      <c r="Z435" s="35">
        <v>89657.700000000012</v>
      </c>
      <c r="AA435" s="37">
        <f t="shared" si="6"/>
        <v>39.086725851302845</v>
      </c>
      <c r="AB435" s="16"/>
    </row>
    <row r="436" ht="21.75" hidden="1" customHeight="1">
      <c r="A436" s="8"/>
      <c r="B436" s="26"/>
      <c r="C436" s="38"/>
      <c r="D436" s="39" t="s">
        <v>537</v>
      </c>
      <c r="E436" s="39"/>
      <c r="F436" s="39"/>
      <c r="G436" s="27">
        <v>709</v>
      </c>
      <c r="H436" s="28" t="s">
        <v>430</v>
      </c>
      <c r="I436" s="29" t="s">
        <v>164</v>
      </c>
      <c r="J436" s="30">
        <v>709</v>
      </c>
      <c r="K436" s="31"/>
      <c r="L436" s="23" t="s">
        <v>432</v>
      </c>
      <c r="M436" s="31">
        <v>709</v>
      </c>
      <c r="N436" s="28" t="s">
        <v>538</v>
      </c>
      <c r="O436" s="29" t="s">
        <v>539</v>
      </c>
      <c r="P436" s="32" t="s">
        <v>22</v>
      </c>
      <c r="Q436" s="33" t="s">
        <v>22</v>
      </c>
      <c r="R436" s="34"/>
      <c r="S436" s="34"/>
      <c r="T436" s="34"/>
      <c r="U436" s="35"/>
      <c r="V436" s="36">
        <v>5983</v>
      </c>
      <c r="W436" s="34"/>
      <c r="X436" s="35"/>
      <c r="Y436" s="36">
        <v>5983</v>
      </c>
      <c r="Z436" s="35">
        <v>0</v>
      </c>
      <c r="AA436" s="37">
        <f t="shared" si="6"/>
        <v>100</v>
      </c>
      <c r="AB436" s="16"/>
    </row>
    <row r="437" ht="12.75" hidden="1" customHeight="1">
      <c r="A437" s="8"/>
      <c r="B437" s="26"/>
      <c r="C437" s="40"/>
      <c r="D437" s="41"/>
      <c r="E437" s="42" t="s">
        <v>297</v>
      </c>
      <c r="F437" s="42"/>
      <c r="G437" s="27">
        <v>709</v>
      </c>
      <c r="H437" s="28" t="s">
        <v>430</v>
      </c>
      <c r="I437" s="29" t="s">
        <v>164</v>
      </c>
      <c r="J437" s="30">
        <v>709</v>
      </c>
      <c r="K437" s="31"/>
      <c r="L437" s="23" t="s">
        <v>432</v>
      </c>
      <c r="M437" s="31">
        <v>709</v>
      </c>
      <c r="N437" s="28" t="s">
        <v>538</v>
      </c>
      <c r="O437" s="29" t="s">
        <v>539</v>
      </c>
      <c r="P437" s="32" t="s">
        <v>298</v>
      </c>
      <c r="Q437" s="33">
        <v>633</v>
      </c>
      <c r="R437" s="34"/>
      <c r="S437" s="34"/>
      <c r="T437" s="34"/>
      <c r="U437" s="35"/>
      <c r="V437" s="36">
        <v>5983</v>
      </c>
      <c r="W437" s="34"/>
      <c r="X437" s="35"/>
      <c r="Y437" s="36">
        <v>5983</v>
      </c>
      <c r="Z437" s="35">
        <v>0</v>
      </c>
      <c r="AA437" s="37">
        <f t="shared" si="6"/>
        <v>100</v>
      </c>
      <c r="AB437" s="16"/>
    </row>
    <row r="438" ht="12.75" hidden="1" customHeight="1">
      <c r="A438" s="8"/>
      <c r="B438" s="26"/>
      <c r="C438" s="38"/>
      <c r="D438" s="39" t="s">
        <v>540</v>
      </c>
      <c r="E438" s="39"/>
      <c r="F438" s="39"/>
      <c r="G438" s="27">
        <v>709</v>
      </c>
      <c r="H438" s="28" t="s">
        <v>430</v>
      </c>
      <c r="I438" s="29" t="s">
        <v>164</v>
      </c>
      <c r="J438" s="30">
        <v>709</v>
      </c>
      <c r="K438" s="31"/>
      <c r="L438" s="23" t="s">
        <v>432</v>
      </c>
      <c r="M438" s="31">
        <v>709</v>
      </c>
      <c r="N438" s="28" t="s">
        <v>541</v>
      </c>
      <c r="O438" s="29" t="s">
        <v>542</v>
      </c>
      <c r="P438" s="32" t="s">
        <v>22</v>
      </c>
      <c r="Q438" s="33" t="s">
        <v>22</v>
      </c>
      <c r="R438" s="34"/>
      <c r="S438" s="34"/>
      <c r="T438" s="34"/>
      <c r="U438" s="35"/>
      <c r="V438" s="36">
        <v>42716.699999999997</v>
      </c>
      <c r="W438" s="34"/>
      <c r="X438" s="35"/>
      <c r="Y438" s="36">
        <v>21643.099999999999</v>
      </c>
      <c r="Z438" s="35">
        <v>21073.599999999999</v>
      </c>
      <c r="AA438" s="37">
        <f t="shared" si="6"/>
        <v>50.6666011185321</v>
      </c>
      <c r="AB438" s="16"/>
    </row>
    <row r="439" ht="12.75" hidden="1" customHeight="1">
      <c r="A439" s="8"/>
      <c r="B439" s="26"/>
      <c r="C439" s="40"/>
      <c r="D439" s="41"/>
      <c r="E439" s="42" t="s">
        <v>34</v>
      </c>
      <c r="F439" s="42"/>
      <c r="G439" s="27">
        <v>709</v>
      </c>
      <c r="H439" s="28" t="s">
        <v>430</v>
      </c>
      <c r="I439" s="29" t="s">
        <v>164</v>
      </c>
      <c r="J439" s="30">
        <v>709</v>
      </c>
      <c r="K439" s="31"/>
      <c r="L439" s="23" t="s">
        <v>432</v>
      </c>
      <c r="M439" s="31">
        <v>709</v>
      </c>
      <c r="N439" s="28" t="s">
        <v>541</v>
      </c>
      <c r="O439" s="29" t="s">
        <v>542</v>
      </c>
      <c r="P439" s="32" t="s">
        <v>35</v>
      </c>
      <c r="Q439" s="33">
        <v>121</v>
      </c>
      <c r="R439" s="34"/>
      <c r="S439" s="34"/>
      <c r="T439" s="34"/>
      <c r="U439" s="35"/>
      <c r="V439" s="36">
        <v>31951.599999999999</v>
      </c>
      <c r="W439" s="34"/>
      <c r="X439" s="35"/>
      <c r="Y439" s="36">
        <v>16742.200000000001</v>
      </c>
      <c r="Z439" s="35">
        <v>15209.399999999998</v>
      </c>
      <c r="AA439" s="37">
        <f t="shared" si="6"/>
        <v>52.398627924736168</v>
      </c>
      <c r="AB439" s="16"/>
    </row>
    <row r="440" ht="21.75" hidden="1" customHeight="1">
      <c r="A440" s="8"/>
      <c r="B440" s="26"/>
      <c r="C440" s="40"/>
      <c r="D440" s="41"/>
      <c r="E440" s="42" t="s">
        <v>36</v>
      </c>
      <c r="F440" s="42"/>
      <c r="G440" s="27">
        <v>709</v>
      </c>
      <c r="H440" s="28" t="s">
        <v>430</v>
      </c>
      <c r="I440" s="29" t="s">
        <v>164</v>
      </c>
      <c r="J440" s="30">
        <v>709</v>
      </c>
      <c r="K440" s="31"/>
      <c r="L440" s="23" t="s">
        <v>432</v>
      </c>
      <c r="M440" s="31">
        <v>709</v>
      </c>
      <c r="N440" s="28" t="s">
        <v>541</v>
      </c>
      <c r="O440" s="29" t="s">
        <v>542</v>
      </c>
      <c r="P440" s="32" t="s">
        <v>37</v>
      </c>
      <c r="Q440" s="33">
        <v>122</v>
      </c>
      <c r="R440" s="34"/>
      <c r="S440" s="34"/>
      <c r="T440" s="34"/>
      <c r="U440" s="35"/>
      <c r="V440" s="36">
        <v>684.5</v>
      </c>
      <c r="W440" s="34"/>
      <c r="X440" s="35"/>
      <c r="Y440" s="36">
        <v>125.40000000000001</v>
      </c>
      <c r="Z440" s="35">
        <v>559.10000000000002</v>
      </c>
      <c r="AA440" s="37">
        <f t="shared" si="6"/>
        <v>18.319941563184805</v>
      </c>
      <c r="AB440" s="16"/>
    </row>
    <row r="441" ht="21.75" hidden="1" customHeight="1">
      <c r="A441" s="8"/>
      <c r="B441" s="26"/>
      <c r="C441" s="40"/>
      <c r="D441" s="41"/>
      <c r="E441" s="42" t="s">
        <v>38</v>
      </c>
      <c r="F441" s="42"/>
      <c r="G441" s="27">
        <v>709</v>
      </c>
      <c r="H441" s="28" t="s">
        <v>430</v>
      </c>
      <c r="I441" s="29" t="s">
        <v>164</v>
      </c>
      <c r="J441" s="30">
        <v>709</v>
      </c>
      <c r="K441" s="31"/>
      <c r="L441" s="23" t="s">
        <v>432</v>
      </c>
      <c r="M441" s="31">
        <v>709</v>
      </c>
      <c r="N441" s="28" t="s">
        <v>541</v>
      </c>
      <c r="O441" s="29" t="s">
        <v>542</v>
      </c>
      <c r="P441" s="32" t="s">
        <v>39</v>
      </c>
      <c r="Q441" s="33">
        <v>129</v>
      </c>
      <c r="R441" s="34"/>
      <c r="S441" s="34"/>
      <c r="T441" s="34"/>
      <c r="U441" s="35"/>
      <c r="V441" s="36">
        <v>9462.6000000000004</v>
      </c>
      <c r="W441" s="34"/>
      <c r="X441" s="35"/>
      <c r="Y441" s="36">
        <v>4673.6000000000004</v>
      </c>
      <c r="Z441" s="35">
        <v>4789</v>
      </c>
      <c r="AA441" s="37">
        <f t="shared" si="6"/>
        <v>49.390231014731683</v>
      </c>
      <c r="AB441" s="16"/>
    </row>
    <row r="442" ht="21.75" hidden="1" customHeight="1">
      <c r="A442" s="8"/>
      <c r="B442" s="26"/>
      <c r="C442" s="40"/>
      <c r="D442" s="41"/>
      <c r="E442" s="42" t="s">
        <v>60</v>
      </c>
      <c r="F442" s="42"/>
      <c r="G442" s="27">
        <v>709</v>
      </c>
      <c r="H442" s="28" t="s">
        <v>430</v>
      </c>
      <c r="I442" s="29" t="s">
        <v>164</v>
      </c>
      <c r="J442" s="30">
        <v>709</v>
      </c>
      <c r="K442" s="31"/>
      <c r="L442" s="23" t="s">
        <v>432</v>
      </c>
      <c r="M442" s="31">
        <v>709</v>
      </c>
      <c r="N442" s="28" t="s">
        <v>541</v>
      </c>
      <c r="O442" s="29" t="s">
        <v>542</v>
      </c>
      <c r="P442" s="32" t="s">
        <v>61</v>
      </c>
      <c r="Q442" s="33">
        <v>244</v>
      </c>
      <c r="R442" s="34"/>
      <c r="S442" s="34"/>
      <c r="T442" s="34"/>
      <c r="U442" s="35"/>
      <c r="V442" s="36">
        <v>618</v>
      </c>
      <c r="W442" s="34"/>
      <c r="X442" s="35"/>
      <c r="Y442" s="36">
        <v>101.90000000000001</v>
      </c>
      <c r="Z442" s="35">
        <v>516.10000000000002</v>
      </c>
      <c r="AA442" s="37">
        <f t="shared" si="6"/>
        <v>16.488673139158575</v>
      </c>
      <c r="AB442" s="16"/>
    </row>
    <row r="443" ht="21.75" hidden="1" customHeight="1">
      <c r="A443" s="8"/>
      <c r="B443" s="26"/>
      <c r="C443" s="38"/>
      <c r="D443" s="39" t="s">
        <v>543</v>
      </c>
      <c r="E443" s="39"/>
      <c r="F443" s="39"/>
      <c r="G443" s="27">
        <v>709</v>
      </c>
      <c r="H443" s="28" t="s">
        <v>430</v>
      </c>
      <c r="I443" s="29" t="s">
        <v>164</v>
      </c>
      <c r="J443" s="30">
        <v>709</v>
      </c>
      <c r="K443" s="31"/>
      <c r="L443" s="23" t="s">
        <v>432</v>
      </c>
      <c r="M443" s="31">
        <v>709</v>
      </c>
      <c r="N443" s="28" t="s">
        <v>544</v>
      </c>
      <c r="O443" s="29" t="s">
        <v>545</v>
      </c>
      <c r="P443" s="32" t="s">
        <v>22</v>
      </c>
      <c r="Q443" s="33" t="s">
        <v>22</v>
      </c>
      <c r="R443" s="34"/>
      <c r="S443" s="34"/>
      <c r="T443" s="34"/>
      <c r="U443" s="35"/>
      <c r="V443" s="36">
        <v>28806.299999999999</v>
      </c>
      <c r="W443" s="34"/>
      <c r="X443" s="35"/>
      <c r="Y443" s="36">
        <v>13263.4</v>
      </c>
      <c r="Z443" s="35">
        <v>15542.9</v>
      </c>
      <c r="AA443" s="37">
        <f t="shared" si="6"/>
        <v>46.043400228422257</v>
      </c>
      <c r="AB443" s="16"/>
    </row>
    <row r="444" ht="12.75" hidden="1" customHeight="1">
      <c r="A444" s="8"/>
      <c r="B444" s="26"/>
      <c r="C444" s="40"/>
      <c r="D444" s="41"/>
      <c r="E444" s="42" t="s">
        <v>115</v>
      </c>
      <c r="F444" s="42"/>
      <c r="G444" s="27">
        <v>709</v>
      </c>
      <c r="H444" s="28" t="s">
        <v>430</v>
      </c>
      <c r="I444" s="29" t="s">
        <v>164</v>
      </c>
      <c r="J444" s="30">
        <v>709</v>
      </c>
      <c r="K444" s="31"/>
      <c r="L444" s="23" t="s">
        <v>432</v>
      </c>
      <c r="M444" s="31">
        <v>709</v>
      </c>
      <c r="N444" s="28" t="s">
        <v>544</v>
      </c>
      <c r="O444" s="29" t="s">
        <v>545</v>
      </c>
      <c r="P444" s="32" t="s">
        <v>116</v>
      </c>
      <c r="Q444" s="33">
        <v>111</v>
      </c>
      <c r="R444" s="34"/>
      <c r="S444" s="34"/>
      <c r="T444" s="34"/>
      <c r="U444" s="35"/>
      <c r="V444" s="36">
        <v>21102.200000000001</v>
      </c>
      <c r="W444" s="34"/>
      <c r="X444" s="35"/>
      <c r="Y444" s="36">
        <v>10070.9</v>
      </c>
      <c r="Z444" s="35">
        <v>11031.299999999999</v>
      </c>
      <c r="AA444" s="37">
        <f t="shared" si="6"/>
        <v>47.724407881642669</v>
      </c>
      <c r="AB444" s="16"/>
    </row>
    <row r="445" ht="12.75" hidden="1" customHeight="1">
      <c r="A445" s="8"/>
      <c r="B445" s="26"/>
      <c r="C445" s="40"/>
      <c r="D445" s="41"/>
      <c r="E445" s="42" t="s">
        <v>117</v>
      </c>
      <c r="F445" s="42"/>
      <c r="G445" s="27">
        <v>709</v>
      </c>
      <c r="H445" s="28" t="s">
        <v>430</v>
      </c>
      <c r="I445" s="29" t="s">
        <v>164</v>
      </c>
      <c r="J445" s="30">
        <v>709</v>
      </c>
      <c r="K445" s="31"/>
      <c r="L445" s="23" t="s">
        <v>432</v>
      </c>
      <c r="M445" s="31">
        <v>709</v>
      </c>
      <c r="N445" s="28" t="s">
        <v>544</v>
      </c>
      <c r="O445" s="29" t="s">
        <v>545</v>
      </c>
      <c r="P445" s="32" t="s">
        <v>118</v>
      </c>
      <c r="Q445" s="33">
        <v>112</v>
      </c>
      <c r="R445" s="34"/>
      <c r="S445" s="34"/>
      <c r="T445" s="34"/>
      <c r="U445" s="35"/>
      <c r="V445" s="36">
        <v>314</v>
      </c>
      <c r="W445" s="34"/>
      <c r="X445" s="35"/>
      <c r="Y445" s="36">
        <v>62.5</v>
      </c>
      <c r="Z445" s="35">
        <v>251.5</v>
      </c>
      <c r="AA445" s="37">
        <f t="shared" si="6"/>
        <v>19.904458598726116</v>
      </c>
      <c r="AB445" s="16"/>
    </row>
    <row r="446" ht="21.75" hidden="1" customHeight="1">
      <c r="A446" s="8"/>
      <c r="B446" s="26"/>
      <c r="C446" s="40"/>
      <c r="D446" s="41"/>
      <c r="E446" s="42" t="s">
        <v>119</v>
      </c>
      <c r="F446" s="42"/>
      <c r="G446" s="27">
        <v>709</v>
      </c>
      <c r="H446" s="28" t="s">
        <v>430</v>
      </c>
      <c r="I446" s="29" t="s">
        <v>164</v>
      </c>
      <c r="J446" s="30">
        <v>709</v>
      </c>
      <c r="K446" s="31"/>
      <c r="L446" s="23" t="s">
        <v>432</v>
      </c>
      <c r="M446" s="31">
        <v>709</v>
      </c>
      <c r="N446" s="28" t="s">
        <v>544</v>
      </c>
      <c r="O446" s="29" t="s">
        <v>545</v>
      </c>
      <c r="P446" s="32" t="s">
        <v>120</v>
      </c>
      <c r="Q446" s="33">
        <v>119</v>
      </c>
      <c r="R446" s="34"/>
      <c r="S446" s="34"/>
      <c r="T446" s="34"/>
      <c r="U446" s="35"/>
      <c r="V446" s="36">
        <v>6330.6000000000004</v>
      </c>
      <c r="W446" s="34"/>
      <c r="X446" s="35"/>
      <c r="Y446" s="36">
        <v>2414.9000000000001</v>
      </c>
      <c r="Z446" s="35">
        <v>3915.6999999999998</v>
      </c>
      <c r="AA446" s="37">
        <f t="shared" si="6"/>
        <v>38.146463210438185</v>
      </c>
      <c r="AB446" s="16"/>
    </row>
    <row r="447" ht="21.75" hidden="1" customHeight="1">
      <c r="A447" s="8"/>
      <c r="B447" s="26"/>
      <c r="C447" s="40"/>
      <c r="D447" s="41"/>
      <c r="E447" s="42" t="s">
        <v>60</v>
      </c>
      <c r="F447" s="42"/>
      <c r="G447" s="27">
        <v>709</v>
      </c>
      <c r="H447" s="28" t="s">
        <v>430</v>
      </c>
      <c r="I447" s="29" t="s">
        <v>164</v>
      </c>
      <c r="J447" s="30">
        <v>709</v>
      </c>
      <c r="K447" s="31"/>
      <c r="L447" s="23" t="s">
        <v>432</v>
      </c>
      <c r="M447" s="31">
        <v>709</v>
      </c>
      <c r="N447" s="28" t="s">
        <v>544</v>
      </c>
      <c r="O447" s="29" t="s">
        <v>545</v>
      </c>
      <c r="P447" s="32" t="s">
        <v>61</v>
      </c>
      <c r="Q447" s="33">
        <v>244</v>
      </c>
      <c r="R447" s="34"/>
      <c r="S447" s="34"/>
      <c r="T447" s="34"/>
      <c r="U447" s="35"/>
      <c r="V447" s="36">
        <v>1059.5</v>
      </c>
      <c r="W447" s="34"/>
      <c r="X447" s="35"/>
      <c r="Y447" s="36">
        <v>715.10000000000002</v>
      </c>
      <c r="Z447" s="35">
        <v>344.39999999999998</v>
      </c>
      <c r="AA447" s="37">
        <f t="shared" si="6"/>
        <v>67.494100991033505</v>
      </c>
      <c r="AB447" s="16"/>
    </row>
    <row r="448" ht="12.75" hidden="1" customHeight="1">
      <c r="A448" s="8"/>
      <c r="B448" s="26"/>
      <c r="C448" s="38"/>
      <c r="D448" s="39" t="s">
        <v>546</v>
      </c>
      <c r="E448" s="39"/>
      <c r="F448" s="39"/>
      <c r="G448" s="27">
        <v>709</v>
      </c>
      <c r="H448" s="28" t="s">
        <v>430</v>
      </c>
      <c r="I448" s="29" t="s">
        <v>164</v>
      </c>
      <c r="J448" s="30">
        <v>709</v>
      </c>
      <c r="K448" s="31"/>
      <c r="L448" s="23" t="s">
        <v>432</v>
      </c>
      <c r="M448" s="31">
        <v>709</v>
      </c>
      <c r="N448" s="28" t="s">
        <v>547</v>
      </c>
      <c r="O448" s="29" t="s">
        <v>548</v>
      </c>
      <c r="P448" s="32" t="s">
        <v>22</v>
      </c>
      <c r="Q448" s="33" t="s">
        <v>22</v>
      </c>
      <c r="R448" s="34"/>
      <c r="S448" s="34"/>
      <c r="T448" s="34"/>
      <c r="U448" s="35"/>
      <c r="V448" s="36">
        <v>10232.9</v>
      </c>
      <c r="W448" s="34"/>
      <c r="X448" s="35"/>
      <c r="Y448" s="36">
        <v>4549.5</v>
      </c>
      <c r="Z448" s="35">
        <v>5683.3999999999996</v>
      </c>
      <c r="AA448" s="37">
        <f t="shared" si="6"/>
        <v>44.459537374546805</v>
      </c>
      <c r="AB448" s="16"/>
    </row>
    <row r="449" ht="21.75" hidden="1" customHeight="1">
      <c r="A449" s="8"/>
      <c r="B449" s="26"/>
      <c r="C449" s="40"/>
      <c r="D449" s="41"/>
      <c r="E449" s="42" t="s">
        <v>269</v>
      </c>
      <c r="F449" s="42"/>
      <c r="G449" s="27">
        <v>709</v>
      </c>
      <c r="H449" s="28" t="s">
        <v>430</v>
      </c>
      <c r="I449" s="29" t="s">
        <v>164</v>
      </c>
      <c r="J449" s="30">
        <v>709</v>
      </c>
      <c r="K449" s="31"/>
      <c r="L449" s="23" t="s">
        <v>432</v>
      </c>
      <c r="M449" s="31">
        <v>709</v>
      </c>
      <c r="N449" s="28" t="s">
        <v>547</v>
      </c>
      <c r="O449" s="29" t="s">
        <v>548</v>
      </c>
      <c r="P449" s="32" t="s">
        <v>270</v>
      </c>
      <c r="Q449" s="33">
        <v>611</v>
      </c>
      <c r="R449" s="34"/>
      <c r="S449" s="34"/>
      <c r="T449" s="34"/>
      <c r="U449" s="35"/>
      <c r="V449" s="36">
        <v>709.5</v>
      </c>
      <c r="W449" s="34"/>
      <c r="X449" s="35"/>
      <c r="Y449" s="36">
        <v>545</v>
      </c>
      <c r="Z449" s="35">
        <v>164.5</v>
      </c>
      <c r="AA449" s="37">
        <f t="shared" si="6"/>
        <v>76.814658210007053</v>
      </c>
      <c r="AB449" s="16"/>
    </row>
    <row r="450" ht="12.75" hidden="1" customHeight="1">
      <c r="A450" s="8"/>
      <c r="B450" s="26"/>
      <c r="C450" s="40"/>
      <c r="D450" s="41"/>
      <c r="E450" s="42" t="s">
        <v>264</v>
      </c>
      <c r="F450" s="42"/>
      <c r="G450" s="27">
        <v>709</v>
      </c>
      <c r="H450" s="28" t="s">
        <v>430</v>
      </c>
      <c r="I450" s="29" t="s">
        <v>164</v>
      </c>
      <c r="J450" s="30">
        <v>709</v>
      </c>
      <c r="K450" s="31"/>
      <c r="L450" s="23" t="s">
        <v>432</v>
      </c>
      <c r="M450" s="31">
        <v>709</v>
      </c>
      <c r="N450" s="28" t="s">
        <v>547</v>
      </c>
      <c r="O450" s="29" t="s">
        <v>548</v>
      </c>
      <c r="P450" s="32" t="s">
        <v>265</v>
      </c>
      <c r="Q450" s="33">
        <v>612</v>
      </c>
      <c r="R450" s="34"/>
      <c r="S450" s="34"/>
      <c r="T450" s="34"/>
      <c r="U450" s="35"/>
      <c r="V450" s="36">
        <v>635.89999999999998</v>
      </c>
      <c r="W450" s="34"/>
      <c r="X450" s="35"/>
      <c r="Y450" s="36">
        <v>145</v>
      </c>
      <c r="Z450" s="35">
        <v>490.89999999999998</v>
      </c>
      <c r="AA450" s="37">
        <f t="shared" si="6"/>
        <v>22.802327409970122</v>
      </c>
      <c r="AB450" s="16"/>
    </row>
    <row r="451" ht="21.75" hidden="1" customHeight="1">
      <c r="A451" s="8"/>
      <c r="B451" s="26"/>
      <c r="C451" s="40"/>
      <c r="D451" s="41"/>
      <c r="E451" s="42" t="s">
        <v>439</v>
      </c>
      <c r="F451" s="42"/>
      <c r="G451" s="27">
        <v>709</v>
      </c>
      <c r="H451" s="28" t="s">
        <v>430</v>
      </c>
      <c r="I451" s="29" t="s">
        <v>164</v>
      </c>
      <c r="J451" s="30">
        <v>709</v>
      </c>
      <c r="K451" s="31"/>
      <c r="L451" s="23" t="s">
        <v>432</v>
      </c>
      <c r="M451" s="31">
        <v>709</v>
      </c>
      <c r="N451" s="28" t="s">
        <v>547</v>
      </c>
      <c r="O451" s="29" t="s">
        <v>548</v>
      </c>
      <c r="P451" s="32" t="s">
        <v>440</v>
      </c>
      <c r="Q451" s="33">
        <v>621</v>
      </c>
      <c r="R451" s="34"/>
      <c r="S451" s="34"/>
      <c r="T451" s="34"/>
      <c r="U451" s="35"/>
      <c r="V451" s="36">
        <v>8787.5</v>
      </c>
      <c r="W451" s="34"/>
      <c r="X451" s="35"/>
      <c r="Y451" s="36">
        <v>3759.5</v>
      </c>
      <c r="Z451" s="35">
        <v>5028</v>
      </c>
      <c r="AA451" s="37">
        <f t="shared" si="6"/>
        <v>42.782361308677096</v>
      </c>
      <c r="AB451" s="16"/>
    </row>
    <row r="452" ht="12.75" hidden="1" customHeight="1">
      <c r="A452" s="8"/>
      <c r="B452" s="26"/>
      <c r="C452" s="40"/>
      <c r="D452" s="41"/>
      <c r="E452" s="42" t="s">
        <v>207</v>
      </c>
      <c r="F452" s="42"/>
      <c r="G452" s="27">
        <v>709</v>
      </c>
      <c r="H452" s="28" t="s">
        <v>430</v>
      </c>
      <c r="I452" s="29" t="s">
        <v>164</v>
      </c>
      <c r="J452" s="30">
        <v>709</v>
      </c>
      <c r="K452" s="31"/>
      <c r="L452" s="23" t="s">
        <v>432</v>
      </c>
      <c r="M452" s="31">
        <v>709</v>
      </c>
      <c r="N452" s="28" t="s">
        <v>547</v>
      </c>
      <c r="O452" s="29" t="s">
        <v>548</v>
      </c>
      <c r="P452" s="32" t="s">
        <v>208</v>
      </c>
      <c r="Q452" s="33">
        <v>622</v>
      </c>
      <c r="R452" s="34"/>
      <c r="S452" s="34"/>
      <c r="T452" s="34"/>
      <c r="U452" s="35"/>
      <c r="V452" s="36">
        <v>100</v>
      </c>
      <c r="W452" s="34"/>
      <c r="X452" s="35"/>
      <c r="Y452" s="36">
        <v>100</v>
      </c>
      <c r="Z452" s="35">
        <v>0</v>
      </c>
      <c r="AA452" s="37">
        <f t="shared" si="6"/>
        <v>100</v>
      </c>
      <c r="AB452" s="16"/>
    </row>
    <row r="453" ht="21.75" hidden="1" customHeight="1">
      <c r="A453" s="8"/>
      <c r="B453" s="26"/>
      <c r="C453" s="38"/>
      <c r="D453" s="39" t="s">
        <v>549</v>
      </c>
      <c r="E453" s="39"/>
      <c r="F453" s="39"/>
      <c r="G453" s="27">
        <v>709</v>
      </c>
      <c r="H453" s="28" t="s">
        <v>430</v>
      </c>
      <c r="I453" s="29" t="s">
        <v>164</v>
      </c>
      <c r="J453" s="30">
        <v>709</v>
      </c>
      <c r="K453" s="31"/>
      <c r="L453" s="23" t="s">
        <v>432</v>
      </c>
      <c r="M453" s="31">
        <v>709</v>
      </c>
      <c r="N453" s="28" t="s">
        <v>550</v>
      </c>
      <c r="O453" s="29" t="s">
        <v>551</v>
      </c>
      <c r="P453" s="32" t="s">
        <v>22</v>
      </c>
      <c r="Q453" s="33" t="s">
        <v>22</v>
      </c>
      <c r="R453" s="34"/>
      <c r="S453" s="34"/>
      <c r="T453" s="34"/>
      <c r="U453" s="35"/>
      <c r="V453" s="36">
        <v>252.09999999999999</v>
      </c>
      <c r="W453" s="34"/>
      <c r="X453" s="35"/>
      <c r="Y453" s="36">
        <v>0</v>
      </c>
      <c r="Z453" s="35">
        <v>252.09999999999999</v>
      </c>
      <c r="AA453" s="37">
        <f t="shared" si="6"/>
        <v>0</v>
      </c>
      <c r="AB453" s="16"/>
    </row>
    <row r="454" ht="12.75" hidden="1" customHeight="1">
      <c r="A454" s="8"/>
      <c r="B454" s="26"/>
      <c r="C454" s="40"/>
      <c r="D454" s="41"/>
      <c r="E454" s="42" t="s">
        <v>297</v>
      </c>
      <c r="F454" s="42"/>
      <c r="G454" s="27">
        <v>709</v>
      </c>
      <c r="H454" s="28" t="s">
        <v>430</v>
      </c>
      <c r="I454" s="29" t="s">
        <v>164</v>
      </c>
      <c r="J454" s="30">
        <v>709</v>
      </c>
      <c r="K454" s="31"/>
      <c r="L454" s="23" t="s">
        <v>432</v>
      </c>
      <c r="M454" s="31">
        <v>709</v>
      </c>
      <c r="N454" s="28" t="s">
        <v>550</v>
      </c>
      <c r="O454" s="29" t="s">
        <v>551</v>
      </c>
      <c r="P454" s="32" t="s">
        <v>298</v>
      </c>
      <c r="Q454" s="33">
        <v>633</v>
      </c>
      <c r="R454" s="34"/>
      <c r="S454" s="34"/>
      <c r="T454" s="34"/>
      <c r="U454" s="35"/>
      <c r="V454" s="36">
        <v>252.09999999999999</v>
      </c>
      <c r="W454" s="34"/>
      <c r="X454" s="35"/>
      <c r="Y454" s="36">
        <v>0</v>
      </c>
      <c r="Z454" s="35">
        <v>252.09999999999999</v>
      </c>
      <c r="AA454" s="37">
        <f t="shared" si="6"/>
        <v>0</v>
      </c>
      <c r="AB454" s="16"/>
    </row>
    <row r="455" ht="47.25" hidden="1" customHeight="1">
      <c r="A455" s="8"/>
      <c r="B455" s="26"/>
      <c r="C455" s="38"/>
      <c r="D455" s="39" t="s">
        <v>552</v>
      </c>
      <c r="E455" s="39"/>
      <c r="F455" s="39"/>
      <c r="G455" s="27">
        <v>709</v>
      </c>
      <c r="H455" s="28" t="s">
        <v>430</v>
      </c>
      <c r="I455" s="29" t="s">
        <v>164</v>
      </c>
      <c r="J455" s="30">
        <v>709</v>
      </c>
      <c r="K455" s="31"/>
      <c r="L455" s="23" t="s">
        <v>432</v>
      </c>
      <c r="M455" s="31">
        <v>709</v>
      </c>
      <c r="N455" s="28" t="s">
        <v>553</v>
      </c>
      <c r="O455" s="29" t="s">
        <v>554</v>
      </c>
      <c r="P455" s="32" t="s">
        <v>22</v>
      </c>
      <c r="Q455" s="33" t="s">
        <v>22</v>
      </c>
      <c r="R455" s="34"/>
      <c r="S455" s="34"/>
      <c r="T455" s="34"/>
      <c r="U455" s="35"/>
      <c r="V455" s="36">
        <v>15717.5</v>
      </c>
      <c r="W455" s="34"/>
      <c r="X455" s="35"/>
      <c r="Y455" s="36">
        <v>1468.7</v>
      </c>
      <c r="Z455" s="35">
        <v>14248.799999999999</v>
      </c>
      <c r="AA455" s="37">
        <f t="shared" si="6"/>
        <v>9.3443613806266903</v>
      </c>
      <c r="AB455" s="16"/>
    </row>
    <row r="456" ht="21.75" hidden="1" customHeight="1">
      <c r="A456" s="8"/>
      <c r="B456" s="26"/>
      <c r="C456" s="40"/>
      <c r="D456" s="41"/>
      <c r="E456" s="42" t="s">
        <v>269</v>
      </c>
      <c r="F456" s="42"/>
      <c r="G456" s="27">
        <v>709</v>
      </c>
      <c r="H456" s="28" t="s">
        <v>430</v>
      </c>
      <c r="I456" s="29" t="s">
        <v>164</v>
      </c>
      <c r="J456" s="30">
        <v>709</v>
      </c>
      <c r="K456" s="31"/>
      <c r="L456" s="23" t="s">
        <v>432</v>
      </c>
      <c r="M456" s="31">
        <v>709</v>
      </c>
      <c r="N456" s="28" t="s">
        <v>553</v>
      </c>
      <c r="O456" s="29" t="s">
        <v>554</v>
      </c>
      <c r="P456" s="32" t="s">
        <v>270</v>
      </c>
      <c r="Q456" s="33">
        <v>611</v>
      </c>
      <c r="R456" s="34"/>
      <c r="S456" s="34"/>
      <c r="T456" s="34"/>
      <c r="U456" s="35"/>
      <c r="V456" s="36">
        <v>1880.8</v>
      </c>
      <c r="W456" s="34"/>
      <c r="X456" s="35"/>
      <c r="Y456" s="36">
        <v>209.80000000000001</v>
      </c>
      <c r="Z456" s="35">
        <v>1671</v>
      </c>
      <c r="AA456" s="37">
        <f t="shared" si="6"/>
        <v>11.154827732879626</v>
      </c>
      <c r="AB456" s="16"/>
    </row>
    <row r="457" ht="21.75" hidden="1" customHeight="1">
      <c r="A457" s="8"/>
      <c r="B457" s="26"/>
      <c r="C457" s="40"/>
      <c r="D457" s="41"/>
      <c r="E457" s="42" t="s">
        <v>439</v>
      </c>
      <c r="F457" s="42"/>
      <c r="G457" s="27">
        <v>709</v>
      </c>
      <c r="H457" s="28" t="s">
        <v>430</v>
      </c>
      <c r="I457" s="29" t="s">
        <v>164</v>
      </c>
      <c r="J457" s="30">
        <v>709</v>
      </c>
      <c r="K457" s="31"/>
      <c r="L457" s="23" t="s">
        <v>432</v>
      </c>
      <c r="M457" s="31">
        <v>709</v>
      </c>
      <c r="N457" s="28" t="s">
        <v>553</v>
      </c>
      <c r="O457" s="29" t="s">
        <v>554</v>
      </c>
      <c r="P457" s="32" t="s">
        <v>440</v>
      </c>
      <c r="Q457" s="33">
        <v>621</v>
      </c>
      <c r="R457" s="34"/>
      <c r="S457" s="34"/>
      <c r="T457" s="34"/>
      <c r="U457" s="35"/>
      <c r="V457" s="36">
        <v>13677.200000000001</v>
      </c>
      <c r="W457" s="34"/>
      <c r="X457" s="35"/>
      <c r="Y457" s="36">
        <v>1258.9000000000001</v>
      </c>
      <c r="Z457" s="35">
        <v>12418.299999999999</v>
      </c>
      <c r="AA457" s="37">
        <f t="shared" si="6"/>
        <v>9.2043693153569457</v>
      </c>
      <c r="AB457" s="16"/>
    </row>
    <row r="458" ht="12.75" hidden="1" customHeight="1">
      <c r="A458" s="8"/>
      <c r="B458" s="26"/>
      <c r="C458" s="40"/>
      <c r="D458" s="41"/>
      <c r="E458" s="42" t="s">
        <v>297</v>
      </c>
      <c r="F458" s="42"/>
      <c r="G458" s="27">
        <v>709</v>
      </c>
      <c r="H458" s="28" t="s">
        <v>430</v>
      </c>
      <c r="I458" s="29" t="s">
        <v>164</v>
      </c>
      <c r="J458" s="30">
        <v>709</v>
      </c>
      <c r="K458" s="31"/>
      <c r="L458" s="23" t="s">
        <v>432</v>
      </c>
      <c r="M458" s="31">
        <v>709</v>
      </c>
      <c r="N458" s="28" t="s">
        <v>553</v>
      </c>
      <c r="O458" s="29" t="s">
        <v>554</v>
      </c>
      <c r="P458" s="32" t="s">
        <v>298</v>
      </c>
      <c r="Q458" s="33">
        <v>633</v>
      </c>
      <c r="R458" s="34"/>
      <c r="S458" s="34"/>
      <c r="T458" s="34"/>
      <c r="U458" s="35"/>
      <c r="V458" s="36">
        <v>159.5</v>
      </c>
      <c r="W458" s="34"/>
      <c r="X458" s="35"/>
      <c r="Y458" s="36">
        <v>0</v>
      </c>
      <c r="Z458" s="35">
        <v>159.5</v>
      </c>
      <c r="AA458" s="37">
        <f t="shared" si="6"/>
        <v>0</v>
      </c>
      <c r="AB458" s="16"/>
    </row>
    <row r="459" ht="21.75" hidden="1" customHeight="1">
      <c r="A459" s="8"/>
      <c r="B459" s="26"/>
      <c r="C459" s="38"/>
      <c r="D459" s="39" t="s">
        <v>555</v>
      </c>
      <c r="E459" s="39"/>
      <c r="F459" s="39"/>
      <c r="G459" s="27">
        <v>709</v>
      </c>
      <c r="H459" s="28" t="s">
        <v>430</v>
      </c>
      <c r="I459" s="29" t="s">
        <v>164</v>
      </c>
      <c r="J459" s="30">
        <v>709</v>
      </c>
      <c r="K459" s="31"/>
      <c r="L459" s="23" t="s">
        <v>432</v>
      </c>
      <c r="M459" s="31">
        <v>709</v>
      </c>
      <c r="N459" s="28" t="s">
        <v>556</v>
      </c>
      <c r="O459" s="29" t="s">
        <v>557</v>
      </c>
      <c r="P459" s="32" t="s">
        <v>22</v>
      </c>
      <c r="Q459" s="33" t="s">
        <v>22</v>
      </c>
      <c r="R459" s="34"/>
      <c r="S459" s="34"/>
      <c r="T459" s="34"/>
      <c r="U459" s="35"/>
      <c r="V459" s="36">
        <v>38241.400000000001</v>
      </c>
      <c r="W459" s="34"/>
      <c r="X459" s="35"/>
      <c r="Y459" s="36">
        <v>9110.1000000000004</v>
      </c>
      <c r="Z459" s="35">
        <v>29131.300000000003</v>
      </c>
      <c r="AA459" s="37">
        <f t="shared" ref="AA459:AA522" si="7">Y459*100/V459</f>
        <v>23.822611096874066</v>
      </c>
      <c r="AB459" s="16"/>
    </row>
    <row r="460" ht="21.75" hidden="1" customHeight="1">
      <c r="A460" s="8"/>
      <c r="B460" s="26"/>
      <c r="C460" s="40"/>
      <c r="D460" s="41"/>
      <c r="E460" s="42" t="s">
        <v>60</v>
      </c>
      <c r="F460" s="42"/>
      <c r="G460" s="27">
        <v>709</v>
      </c>
      <c r="H460" s="28" t="s">
        <v>430</v>
      </c>
      <c r="I460" s="29" t="s">
        <v>164</v>
      </c>
      <c r="J460" s="30">
        <v>709</v>
      </c>
      <c r="K460" s="31"/>
      <c r="L460" s="23" t="s">
        <v>432</v>
      </c>
      <c r="M460" s="31">
        <v>709</v>
      </c>
      <c r="N460" s="28" t="s">
        <v>556</v>
      </c>
      <c r="O460" s="29" t="s">
        <v>557</v>
      </c>
      <c r="P460" s="32" t="s">
        <v>61</v>
      </c>
      <c r="Q460" s="33">
        <v>244</v>
      </c>
      <c r="R460" s="34"/>
      <c r="S460" s="34"/>
      <c r="T460" s="34"/>
      <c r="U460" s="35"/>
      <c r="V460" s="36">
        <v>38241.400000000001</v>
      </c>
      <c r="W460" s="34"/>
      <c r="X460" s="35"/>
      <c r="Y460" s="36">
        <v>9110.1000000000004</v>
      </c>
      <c r="Z460" s="35">
        <v>29131.300000000003</v>
      </c>
      <c r="AA460" s="37">
        <f t="shared" si="7"/>
        <v>23.822611096874066</v>
      </c>
      <c r="AB460" s="16"/>
    </row>
    <row r="461" ht="42.75" hidden="1" customHeight="1">
      <c r="A461" s="8"/>
      <c r="B461" s="26"/>
      <c r="C461" s="38"/>
      <c r="D461" s="39" t="s">
        <v>558</v>
      </c>
      <c r="E461" s="39"/>
      <c r="F461" s="39"/>
      <c r="G461" s="27">
        <v>709</v>
      </c>
      <c r="H461" s="28" t="s">
        <v>430</v>
      </c>
      <c r="I461" s="29" t="s">
        <v>164</v>
      </c>
      <c r="J461" s="30">
        <v>709</v>
      </c>
      <c r="K461" s="31"/>
      <c r="L461" s="23" t="s">
        <v>432</v>
      </c>
      <c r="M461" s="31">
        <v>709</v>
      </c>
      <c r="N461" s="28" t="s">
        <v>559</v>
      </c>
      <c r="O461" s="29" t="s">
        <v>560</v>
      </c>
      <c r="P461" s="32" t="s">
        <v>22</v>
      </c>
      <c r="Q461" s="33" t="s">
        <v>22</v>
      </c>
      <c r="R461" s="34"/>
      <c r="S461" s="34"/>
      <c r="T461" s="34"/>
      <c r="U461" s="35"/>
      <c r="V461" s="36">
        <v>5239.1999999999998</v>
      </c>
      <c r="W461" s="34"/>
      <c r="X461" s="35"/>
      <c r="Y461" s="36">
        <v>1513.5999999999999</v>
      </c>
      <c r="Z461" s="35">
        <v>3725.5999999999999</v>
      </c>
      <c r="AA461" s="37">
        <f t="shared" si="7"/>
        <v>28.889906856008551</v>
      </c>
      <c r="AB461" s="16"/>
    </row>
    <row r="462" ht="21.75" hidden="1" customHeight="1">
      <c r="A462" s="8"/>
      <c r="B462" s="26"/>
      <c r="C462" s="40"/>
      <c r="D462" s="41"/>
      <c r="E462" s="42" t="s">
        <v>269</v>
      </c>
      <c r="F462" s="42"/>
      <c r="G462" s="27">
        <v>709</v>
      </c>
      <c r="H462" s="28" t="s">
        <v>430</v>
      </c>
      <c r="I462" s="29" t="s">
        <v>164</v>
      </c>
      <c r="J462" s="30">
        <v>709</v>
      </c>
      <c r="K462" s="31"/>
      <c r="L462" s="23" t="s">
        <v>432</v>
      </c>
      <c r="M462" s="31">
        <v>709</v>
      </c>
      <c r="N462" s="28" t="s">
        <v>559</v>
      </c>
      <c r="O462" s="29" t="s">
        <v>560</v>
      </c>
      <c r="P462" s="32" t="s">
        <v>270</v>
      </c>
      <c r="Q462" s="33">
        <v>611</v>
      </c>
      <c r="R462" s="34"/>
      <c r="S462" s="34"/>
      <c r="T462" s="34"/>
      <c r="U462" s="35"/>
      <c r="V462" s="36">
        <v>626.89999999999998</v>
      </c>
      <c r="W462" s="34"/>
      <c r="X462" s="35"/>
      <c r="Y462" s="36">
        <v>69.900000000000006</v>
      </c>
      <c r="Z462" s="35">
        <v>557</v>
      </c>
      <c r="AA462" s="37">
        <f t="shared" si="7"/>
        <v>11.150103684798216</v>
      </c>
      <c r="AB462" s="16"/>
    </row>
    <row r="463" ht="21.75" hidden="1" customHeight="1">
      <c r="A463" s="8"/>
      <c r="B463" s="26"/>
      <c r="C463" s="40"/>
      <c r="D463" s="41"/>
      <c r="E463" s="42" t="s">
        <v>439</v>
      </c>
      <c r="F463" s="42"/>
      <c r="G463" s="27">
        <v>709</v>
      </c>
      <c r="H463" s="28" t="s">
        <v>430</v>
      </c>
      <c r="I463" s="29" t="s">
        <v>164</v>
      </c>
      <c r="J463" s="30">
        <v>709</v>
      </c>
      <c r="K463" s="31"/>
      <c r="L463" s="23" t="s">
        <v>432</v>
      </c>
      <c r="M463" s="31">
        <v>709</v>
      </c>
      <c r="N463" s="28" t="s">
        <v>559</v>
      </c>
      <c r="O463" s="29" t="s">
        <v>560</v>
      </c>
      <c r="P463" s="32" t="s">
        <v>440</v>
      </c>
      <c r="Q463" s="33">
        <v>621</v>
      </c>
      <c r="R463" s="34"/>
      <c r="S463" s="34"/>
      <c r="T463" s="34"/>
      <c r="U463" s="35"/>
      <c r="V463" s="36">
        <v>4559.1000000000004</v>
      </c>
      <c r="W463" s="34"/>
      <c r="X463" s="35"/>
      <c r="Y463" s="36">
        <v>1443.7</v>
      </c>
      <c r="Z463" s="35">
        <v>3115.4000000000005</v>
      </c>
      <c r="AA463" s="37">
        <f t="shared" si="7"/>
        <v>31.666337654361605</v>
      </c>
      <c r="AB463" s="16"/>
    </row>
    <row r="464" ht="12.75" hidden="1" customHeight="1">
      <c r="A464" s="8"/>
      <c r="B464" s="26"/>
      <c r="C464" s="40"/>
      <c r="D464" s="41"/>
      <c r="E464" s="42" t="s">
        <v>297</v>
      </c>
      <c r="F464" s="42"/>
      <c r="G464" s="27">
        <v>709</v>
      </c>
      <c r="H464" s="28" t="s">
        <v>430</v>
      </c>
      <c r="I464" s="29" t="s">
        <v>164</v>
      </c>
      <c r="J464" s="30">
        <v>709</v>
      </c>
      <c r="K464" s="31"/>
      <c r="L464" s="23" t="s">
        <v>432</v>
      </c>
      <c r="M464" s="31">
        <v>709</v>
      </c>
      <c r="N464" s="28" t="s">
        <v>559</v>
      </c>
      <c r="O464" s="29" t="s">
        <v>560</v>
      </c>
      <c r="P464" s="32" t="s">
        <v>298</v>
      </c>
      <c r="Q464" s="33">
        <v>633</v>
      </c>
      <c r="R464" s="34"/>
      <c r="S464" s="34"/>
      <c r="T464" s="34"/>
      <c r="U464" s="35"/>
      <c r="V464" s="36">
        <v>53.200000000000003</v>
      </c>
      <c r="W464" s="34"/>
      <c r="X464" s="35"/>
      <c r="Y464" s="36">
        <v>0</v>
      </c>
      <c r="Z464" s="35">
        <v>53.200000000000003</v>
      </c>
      <c r="AA464" s="37">
        <f t="shared" si="7"/>
        <v>0</v>
      </c>
      <c r="AB464" s="16"/>
    </row>
    <row r="465" ht="12.75" hidden="1" customHeight="1">
      <c r="A465" s="8"/>
      <c r="B465" s="26" t="s">
        <v>22</v>
      </c>
      <c r="C465" s="40"/>
      <c r="D465" s="39"/>
      <c r="E465" s="42"/>
      <c r="F465" s="42"/>
      <c r="G465" s="31"/>
      <c r="H465" s="29"/>
      <c r="I465" s="29"/>
      <c r="J465" s="29"/>
      <c r="K465" s="31"/>
      <c r="L465" s="23"/>
      <c r="M465" s="31"/>
      <c r="N465" s="29"/>
      <c r="O465" s="29"/>
      <c r="P465" s="43"/>
      <c r="Q465" s="43"/>
      <c r="R465" s="34"/>
      <c r="S465" s="34"/>
      <c r="T465" s="34"/>
      <c r="U465" s="34"/>
      <c r="V465" s="34"/>
      <c r="W465" s="34"/>
      <c r="X465" s="34"/>
      <c r="Y465" s="34"/>
      <c r="Z465" s="34"/>
      <c r="AA465" s="37" t="e">
        <f t="shared" si="7"/>
        <v>#DIV/0!</v>
      </c>
      <c r="AB465" s="16"/>
    </row>
    <row r="466" ht="12.75" customHeight="1">
      <c r="A466" s="8"/>
      <c r="B466" s="26" t="s">
        <v>561</v>
      </c>
      <c r="C466" s="26"/>
      <c r="D466" s="26"/>
      <c r="E466" s="26"/>
      <c r="F466" s="26"/>
      <c r="G466" s="27" t="s">
        <v>22</v>
      </c>
      <c r="H466" s="28" t="s">
        <v>222</v>
      </c>
      <c r="I466" s="29" t="s">
        <v>22</v>
      </c>
      <c r="J466" s="30">
        <v>804</v>
      </c>
      <c r="K466" s="31"/>
      <c r="L466" s="23"/>
      <c r="M466" s="31" t="s">
        <v>22</v>
      </c>
      <c r="N466" s="28" t="s">
        <v>22</v>
      </c>
      <c r="O466" s="29" t="s">
        <v>22</v>
      </c>
      <c r="P466" s="32" t="s">
        <v>22</v>
      </c>
      <c r="Q466" s="33" t="s">
        <v>22</v>
      </c>
      <c r="R466" s="34"/>
      <c r="S466" s="34"/>
      <c r="T466" s="34"/>
      <c r="U466" s="35"/>
      <c r="V466" s="36">
        <v>565443.80000000005</v>
      </c>
      <c r="W466" s="34"/>
      <c r="X466" s="35"/>
      <c r="Y466" s="36">
        <v>202654.60000000001</v>
      </c>
      <c r="Z466" s="35">
        <v>362789.20000000007</v>
      </c>
      <c r="AA466" s="37">
        <f t="shared" si="7"/>
        <v>35.839919015824378</v>
      </c>
      <c r="AB466" s="16"/>
    </row>
    <row r="467" ht="12.75" customHeight="1">
      <c r="A467" s="8"/>
      <c r="B467" s="26" t="s">
        <v>562</v>
      </c>
      <c r="C467" s="26"/>
      <c r="D467" s="26"/>
      <c r="E467" s="26"/>
      <c r="F467" s="26"/>
      <c r="G467" s="27">
        <v>801</v>
      </c>
      <c r="H467" s="28" t="s">
        <v>222</v>
      </c>
      <c r="I467" s="29" t="s">
        <v>27</v>
      </c>
      <c r="J467" s="30">
        <v>801</v>
      </c>
      <c r="K467" s="31"/>
      <c r="L467" s="23" t="s">
        <v>563</v>
      </c>
      <c r="M467" s="31">
        <v>801</v>
      </c>
      <c r="N467" s="28" t="s">
        <v>22</v>
      </c>
      <c r="O467" s="29" t="s">
        <v>22</v>
      </c>
      <c r="P467" s="32" t="s">
        <v>22</v>
      </c>
      <c r="Q467" s="33" t="s">
        <v>22</v>
      </c>
      <c r="R467" s="34"/>
      <c r="S467" s="34"/>
      <c r="T467" s="34"/>
      <c r="U467" s="35"/>
      <c r="V467" s="36">
        <v>565100.19999999995</v>
      </c>
      <c r="W467" s="34"/>
      <c r="X467" s="35"/>
      <c r="Y467" s="36">
        <v>202311</v>
      </c>
      <c r="Z467" s="35">
        <v>362789.19999999995</v>
      </c>
      <c r="AA467" s="37">
        <f t="shared" si="7"/>
        <v>35.800907520471597</v>
      </c>
      <c r="AB467" s="16"/>
    </row>
    <row r="468" ht="12.75" hidden="1" customHeight="1">
      <c r="A468" s="8"/>
      <c r="B468" s="26"/>
      <c r="C468" s="38"/>
      <c r="D468" s="39" t="s">
        <v>564</v>
      </c>
      <c r="E468" s="39"/>
      <c r="F468" s="39"/>
      <c r="G468" s="27">
        <v>801</v>
      </c>
      <c r="H468" s="28" t="s">
        <v>222</v>
      </c>
      <c r="I468" s="29" t="s">
        <v>27</v>
      </c>
      <c r="J468" s="30">
        <v>801</v>
      </c>
      <c r="K468" s="31"/>
      <c r="L468" s="23" t="s">
        <v>563</v>
      </c>
      <c r="M468" s="31">
        <v>801</v>
      </c>
      <c r="N468" s="28" t="s">
        <v>565</v>
      </c>
      <c r="O468" s="29" t="s">
        <v>566</v>
      </c>
      <c r="P468" s="32" t="s">
        <v>22</v>
      </c>
      <c r="Q468" s="33" t="s">
        <v>22</v>
      </c>
      <c r="R468" s="34"/>
      <c r="S468" s="34"/>
      <c r="T468" s="34"/>
      <c r="U468" s="35"/>
      <c r="V468" s="36">
        <v>17647.099999999999</v>
      </c>
      <c r="W468" s="34"/>
      <c r="X468" s="35"/>
      <c r="Y468" s="36">
        <v>10368.799999999999</v>
      </c>
      <c r="Z468" s="35">
        <v>7278.2999999999993</v>
      </c>
      <c r="AA468" s="37">
        <f t="shared" si="7"/>
        <v>58.756396235075449</v>
      </c>
      <c r="AB468" s="16"/>
    </row>
    <row r="469" ht="12.75" hidden="1" customHeight="1">
      <c r="A469" s="8"/>
      <c r="B469" s="26"/>
      <c r="C469" s="40"/>
      <c r="D469" s="41"/>
      <c r="E469" s="42" t="s">
        <v>264</v>
      </c>
      <c r="F469" s="42"/>
      <c r="G469" s="27">
        <v>801</v>
      </c>
      <c r="H469" s="28" t="s">
        <v>222</v>
      </c>
      <c r="I469" s="29" t="s">
        <v>27</v>
      </c>
      <c r="J469" s="30">
        <v>801</v>
      </c>
      <c r="K469" s="31"/>
      <c r="L469" s="23" t="s">
        <v>563</v>
      </c>
      <c r="M469" s="31">
        <v>801</v>
      </c>
      <c r="N469" s="28" t="s">
        <v>565</v>
      </c>
      <c r="O469" s="29" t="s">
        <v>566</v>
      </c>
      <c r="P469" s="32" t="s">
        <v>265</v>
      </c>
      <c r="Q469" s="33">
        <v>612</v>
      </c>
      <c r="R469" s="34"/>
      <c r="S469" s="34"/>
      <c r="T469" s="34"/>
      <c r="U469" s="35"/>
      <c r="V469" s="36">
        <v>17647.099999999999</v>
      </c>
      <c r="W469" s="34"/>
      <c r="X469" s="35"/>
      <c r="Y469" s="36">
        <v>10368.799999999999</v>
      </c>
      <c r="Z469" s="35">
        <v>7278.2999999999993</v>
      </c>
      <c r="AA469" s="37">
        <f t="shared" si="7"/>
        <v>58.756396235075449</v>
      </c>
      <c r="AB469" s="16"/>
    </row>
    <row r="470" ht="12.75" hidden="1" customHeight="1">
      <c r="A470" s="8"/>
      <c r="B470" s="26"/>
      <c r="C470" s="40"/>
      <c r="D470" s="41"/>
      <c r="E470" s="42" t="s">
        <v>207</v>
      </c>
      <c r="F470" s="42"/>
      <c r="G470" s="27">
        <v>801</v>
      </c>
      <c r="H470" s="28" t="s">
        <v>222</v>
      </c>
      <c r="I470" s="29" t="s">
        <v>27</v>
      </c>
      <c r="J470" s="30">
        <v>801</v>
      </c>
      <c r="K470" s="31"/>
      <c r="L470" s="23" t="s">
        <v>563</v>
      </c>
      <c r="M470" s="31">
        <v>801</v>
      </c>
      <c r="N470" s="28" t="s">
        <v>565</v>
      </c>
      <c r="O470" s="29" t="s">
        <v>566</v>
      </c>
      <c r="P470" s="32" t="s">
        <v>208</v>
      </c>
      <c r="Q470" s="33">
        <v>622</v>
      </c>
      <c r="R470" s="34"/>
      <c r="S470" s="34"/>
      <c r="T470" s="34"/>
      <c r="U470" s="35"/>
      <c r="V470" s="36">
        <v>0</v>
      </c>
      <c r="W470" s="34"/>
      <c r="X470" s="35"/>
      <c r="Y470" s="36">
        <v>0</v>
      </c>
      <c r="Z470" s="35">
        <v>0</v>
      </c>
      <c r="AA470" s="37" t="e">
        <f t="shared" si="7"/>
        <v>#DIV/0!</v>
      </c>
      <c r="AB470" s="16"/>
    </row>
    <row r="471" ht="12.75" hidden="1" customHeight="1">
      <c r="A471" s="8"/>
      <c r="B471" s="26"/>
      <c r="C471" s="38"/>
      <c r="D471" s="39" t="s">
        <v>567</v>
      </c>
      <c r="E471" s="39"/>
      <c r="F471" s="39"/>
      <c r="G471" s="27">
        <v>801</v>
      </c>
      <c r="H471" s="28" t="s">
        <v>222</v>
      </c>
      <c r="I471" s="29" t="s">
        <v>27</v>
      </c>
      <c r="J471" s="30">
        <v>801</v>
      </c>
      <c r="K471" s="31"/>
      <c r="L471" s="23" t="s">
        <v>563</v>
      </c>
      <c r="M471" s="31">
        <v>801</v>
      </c>
      <c r="N471" s="28" t="s">
        <v>568</v>
      </c>
      <c r="O471" s="29" t="s">
        <v>569</v>
      </c>
      <c r="P471" s="32" t="s">
        <v>22</v>
      </c>
      <c r="Q471" s="33" t="s">
        <v>22</v>
      </c>
      <c r="R471" s="34"/>
      <c r="S471" s="34"/>
      <c r="T471" s="34"/>
      <c r="U471" s="35"/>
      <c r="V471" s="36">
        <v>76102.899999999994</v>
      </c>
      <c r="W471" s="34"/>
      <c r="X471" s="35"/>
      <c r="Y471" s="36">
        <v>3749.5</v>
      </c>
      <c r="Z471" s="35">
        <v>72353.399999999994</v>
      </c>
      <c r="AA471" s="37">
        <f t="shared" si="7"/>
        <v>4.9268818928056621</v>
      </c>
      <c r="AB471" s="16"/>
    </row>
    <row r="472" ht="21.75" hidden="1" customHeight="1">
      <c r="A472" s="8"/>
      <c r="B472" s="26"/>
      <c r="C472" s="40"/>
      <c r="D472" s="41"/>
      <c r="E472" s="42" t="s">
        <v>456</v>
      </c>
      <c r="F472" s="42"/>
      <c r="G472" s="27">
        <v>801</v>
      </c>
      <c r="H472" s="28" t="s">
        <v>222</v>
      </c>
      <c r="I472" s="29" t="s">
        <v>27</v>
      </c>
      <c r="J472" s="30">
        <v>801</v>
      </c>
      <c r="K472" s="31"/>
      <c r="L472" s="23" t="s">
        <v>563</v>
      </c>
      <c r="M472" s="31">
        <v>801</v>
      </c>
      <c r="N472" s="28" t="s">
        <v>568</v>
      </c>
      <c r="O472" s="29" t="s">
        <v>569</v>
      </c>
      <c r="P472" s="32" t="s">
        <v>457</v>
      </c>
      <c r="Q472" s="33">
        <v>243</v>
      </c>
      <c r="R472" s="34"/>
      <c r="S472" s="34"/>
      <c r="T472" s="34"/>
      <c r="U472" s="35"/>
      <c r="V472" s="36">
        <v>76102.899999999994</v>
      </c>
      <c r="W472" s="34"/>
      <c r="X472" s="35"/>
      <c r="Y472" s="36">
        <v>3749.5</v>
      </c>
      <c r="Z472" s="35">
        <v>72353.399999999994</v>
      </c>
      <c r="AA472" s="37">
        <f t="shared" si="7"/>
        <v>4.9268818928056621</v>
      </c>
      <c r="AB472" s="16"/>
    </row>
    <row r="473" ht="21.75" hidden="1" customHeight="1">
      <c r="A473" s="8"/>
      <c r="B473" s="26"/>
      <c r="C473" s="38"/>
      <c r="D473" s="39" t="s">
        <v>570</v>
      </c>
      <c r="E473" s="39"/>
      <c r="F473" s="39"/>
      <c r="G473" s="27">
        <v>801</v>
      </c>
      <c r="H473" s="28" t="s">
        <v>222</v>
      </c>
      <c r="I473" s="29" t="s">
        <v>27</v>
      </c>
      <c r="J473" s="30">
        <v>801</v>
      </c>
      <c r="K473" s="31"/>
      <c r="L473" s="23" t="s">
        <v>563</v>
      </c>
      <c r="M473" s="31">
        <v>801</v>
      </c>
      <c r="N473" s="28" t="s">
        <v>571</v>
      </c>
      <c r="O473" s="29" t="s">
        <v>572</v>
      </c>
      <c r="P473" s="32" t="s">
        <v>22</v>
      </c>
      <c r="Q473" s="33" t="s">
        <v>22</v>
      </c>
      <c r="R473" s="34"/>
      <c r="S473" s="34"/>
      <c r="T473" s="34"/>
      <c r="U473" s="35"/>
      <c r="V473" s="36">
        <v>380</v>
      </c>
      <c r="W473" s="34"/>
      <c r="X473" s="35"/>
      <c r="Y473" s="36">
        <v>163.30000000000001</v>
      </c>
      <c r="Z473" s="35">
        <v>216.69999999999999</v>
      </c>
      <c r="AA473" s="37">
        <f t="shared" si="7"/>
        <v>42.973684210526322</v>
      </c>
      <c r="AB473" s="16"/>
    </row>
    <row r="474" ht="21.75" hidden="1" customHeight="1">
      <c r="A474" s="8"/>
      <c r="B474" s="26"/>
      <c r="C474" s="40"/>
      <c r="D474" s="41"/>
      <c r="E474" s="42" t="s">
        <v>269</v>
      </c>
      <c r="F474" s="42"/>
      <c r="G474" s="27">
        <v>801</v>
      </c>
      <c r="H474" s="28" t="s">
        <v>222</v>
      </c>
      <c r="I474" s="29" t="s">
        <v>27</v>
      </c>
      <c r="J474" s="30">
        <v>801</v>
      </c>
      <c r="K474" s="31"/>
      <c r="L474" s="23" t="s">
        <v>563</v>
      </c>
      <c r="M474" s="31">
        <v>801</v>
      </c>
      <c r="N474" s="28" t="s">
        <v>571</v>
      </c>
      <c r="O474" s="29" t="s">
        <v>572</v>
      </c>
      <c r="P474" s="32" t="s">
        <v>270</v>
      </c>
      <c r="Q474" s="33">
        <v>611</v>
      </c>
      <c r="R474" s="34"/>
      <c r="S474" s="34"/>
      <c r="T474" s="34"/>
      <c r="U474" s="35"/>
      <c r="V474" s="36">
        <v>380</v>
      </c>
      <c r="W474" s="34"/>
      <c r="X474" s="35"/>
      <c r="Y474" s="36">
        <v>163.30000000000001</v>
      </c>
      <c r="Z474" s="35">
        <v>216.69999999999999</v>
      </c>
      <c r="AA474" s="37">
        <f t="shared" si="7"/>
        <v>42.973684210526322</v>
      </c>
      <c r="AB474" s="16"/>
    </row>
    <row r="475" ht="21.75" hidden="1" customHeight="1">
      <c r="A475" s="8"/>
      <c r="B475" s="26"/>
      <c r="C475" s="38"/>
      <c r="D475" s="39" t="s">
        <v>573</v>
      </c>
      <c r="E475" s="39"/>
      <c r="F475" s="39"/>
      <c r="G475" s="27">
        <v>801</v>
      </c>
      <c r="H475" s="28" t="s">
        <v>222</v>
      </c>
      <c r="I475" s="29" t="s">
        <v>27</v>
      </c>
      <c r="J475" s="30">
        <v>801</v>
      </c>
      <c r="K475" s="31"/>
      <c r="L475" s="23" t="s">
        <v>563</v>
      </c>
      <c r="M475" s="31">
        <v>801</v>
      </c>
      <c r="N475" s="28" t="s">
        <v>574</v>
      </c>
      <c r="O475" s="29" t="s">
        <v>575</v>
      </c>
      <c r="P475" s="32" t="s">
        <v>22</v>
      </c>
      <c r="Q475" s="33" t="s">
        <v>22</v>
      </c>
      <c r="R475" s="34"/>
      <c r="S475" s="34"/>
      <c r="T475" s="34"/>
      <c r="U475" s="35"/>
      <c r="V475" s="36">
        <v>239.19999999999999</v>
      </c>
      <c r="W475" s="34"/>
      <c r="X475" s="35"/>
      <c r="Y475" s="36">
        <v>0</v>
      </c>
      <c r="Z475" s="35">
        <v>239.19999999999999</v>
      </c>
      <c r="AA475" s="37">
        <f t="shared" si="7"/>
        <v>0</v>
      </c>
      <c r="AB475" s="16"/>
    </row>
    <row r="476" ht="12.75" hidden="1" customHeight="1">
      <c r="A476" s="8"/>
      <c r="B476" s="26"/>
      <c r="C476" s="40"/>
      <c r="D476" s="41"/>
      <c r="E476" s="42" t="s">
        <v>264</v>
      </c>
      <c r="F476" s="42"/>
      <c r="G476" s="27">
        <v>801</v>
      </c>
      <c r="H476" s="28" t="s">
        <v>222</v>
      </c>
      <c r="I476" s="29" t="s">
        <v>27</v>
      </c>
      <c r="J476" s="30">
        <v>801</v>
      </c>
      <c r="K476" s="31"/>
      <c r="L476" s="23" t="s">
        <v>563</v>
      </c>
      <c r="M476" s="31">
        <v>801</v>
      </c>
      <c r="N476" s="28" t="s">
        <v>574</v>
      </c>
      <c r="O476" s="29" t="s">
        <v>575</v>
      </c>
      <c r="P476" s="32" t="s">
        <v>265</v>
      </c>
      <c r="Q476" s="33">
        <v>612</v>
      </c>
      <c r="R476" s="34"/>
      <c r="S476" s="34"/>
      <c r="T476" s="34"/>
      <c r="U476" s="35"/>
      <c r="V476" s="36">
        <v>239.19999999999999</v>
      </c>
      <c r="W476" s="34"/>
      <c r="X476" s="35"/>
      <c r="Y476" s="36">
        <v>0</v>
      </c>
      <c r="Z476" s="35">
        <v>239.19999999999999</v>
      </c>
      <c r="AA476" s="37">
        <f t="shared" si="7"/>
        <v>0</v>
      </c>
      <c r="AB476" s="16"/>
    </row>
    <row r="477" ht="21.75" hidden="1" customHeight="1">
      <c r="A477" s="8"/>
      <c r="B477" s="26"/>
      <c r="C477" s="38"/>
      <c r="D477" s="39" t="s">
        <v>576</v>
      </c>
      <c r="E477" s="39"/>
      <c r="F477" s="39"/>
      <c r="G477" s="27">
        <v>801</v>
      </c>
      <c r="H477" s="28" t="s">
        <v>222</v>
      </c>
      <c r="I477" s="29" t="s">
        <v>27</v>
      </c>
      <c r="J477" s="30">
        <v>801</v>
      </c>
      <c r="K477" s="31"/>
      <c r="L477" s="23" t="s">
        <v>563</v>
      </c>
      <c r="M477" s="31">
        <v>801</v>
      </c>
      <c r="N477" s="28" t="s">
        <v>577</v>
      </c>
      <c r="O477" s="29" t="s">
        <v>578</v>
      </c>
      <c r="P477" s="32" t="s">
        <v>22</v>
      </c>
      <c r="Q477" s="33" t="s">
        <v>22</v>
      </c>
      <c r="R477" s="34"/>
      <c r="S477" s="34"/>
      <c r="T477" s="34"/>
      <c r="U477" s="35"/>
      <c r="V477" s="36">
        <v>67.099999999999994</v>
      </c>
      <c r="W477" s="34"/>
      <c r="X477" s="35"/>
      <c r="Y477" s="36">
        <v>28.800000000000001</v>
      </c>
      <c r="Z477" s="35">
        <v>38.299999999999997</v>
      </c>
      <c r="AA477" s="37">
        <f t="shared" si="7"/>
        <v>42.921013412816698</v>
      </c>
      <c r="AB477" s="16"/>
    </row>
    <row r="478" ht="21.75" hidden="1" customHeight="1">
      <c r="A478" s="8"/>
      <c r="B478" s="26"/>
      <c r="C478" s="40"/>
      <c r="D478" s="41"/>
      <c r="E478" s="42" t="s">
        <v>269</v>
      </c>
      <c r="F478" s="42"/>
      <c r="G478" s="27">
        <v>801</v>
      </c>
      <c r="H478" s="28" t="s">
        <v>222</v>
      </c>
      <c r="I478" s="29" t="s">
        <v>27</v>
      </c>
      <c r="J478" s="30">
        <v>801</v>
      </c>
      <c r="K478" s="31"/>
      <c r="L478" s="23" t="s">
        <v>563</v>
      </c>
      <c r="M478" s="31">
        <v>801</v>
      </c>
      <c r="N478" s="28" t="s">
        <v>577</v>
      </c>
      <c r="O478" s="29" t="s">
        <v>578</v>
      </c>
      <c r="P478" s="32" t="s">
        <v>270</v>
      </c>
      <c r="Q478" s="33">
        <v>611</v>
      </c>
      <c r="R478" s="34"/>
      <c r="S478" s="34"/>
      <c r="T478" s="34"/>
      <c r="U478" s="35"/>
      <c r="V478" s="36">
        <v>67.099999999999994</v>
      </c>
      <c r="W478" s="34"/>
      <c r="X478" s="35"/>
      <c r="Y478" s="36">
        <v>28.800000000000001</v>
      </c>
      <c r="Z478" s="35">
        <v>38.299999999999997</v>
      </c>
      <c r="AA478" s="37">
        <f t="shared" si="7"/>
        <v>42.921013412816698</v>
      </c>
      <c r="AB478" s="16"/>
    </row>
    <row r="479" ht="53.25" hidden="1" customHeight="1">
      <c r="A479" s="8"/>
      <c r="B479" s="26"/>
      <c r="C479" s="38"/>
      <c r="D479" s="39" t="s">
        <v>579</v>
      </c>
      <c r="E479" s="39"/>
      <c r="F479" s="39"/>
      <c r="G479" s="27">
        <v>801</v>
      </c>
      <c r="H479" s="28" t="s">
        <v>222</v>
      </c>
      <c r="I479" s="29" t="s">
        <v>27</v>
      </c>
      <c r="J479" s="30">
        <v>801</v>
      </c>
      <c r="K479" s="31"/>
      <c r="L479" s="23" t="s">
        <v>563</v>
      </c>
      <c r="M479" s="31">
        <v>801</v>
      </c>
      <c r="N479" s="28" t="s">
        <v>580</v>
      </c>
      <c r="O479" s="29" t="s">
        <v>581</v>
      </c>
      <c r="P479" s="32" t="s">
        <v>22</v>
      </c>
      <c r="Q479" s="33" t="s">
        <v>22</v>
      </c>
      <c r="R479" s="34"/>
      <c r="S479" s="34"/>
      <c r="T479" s="34"/>
      <c r="U479" s="35"/>
      <c r="V479" s="36">
        <v>2506.4000000000001</v>
      </c>
      <c r="W479" s="34"/>
      <c r="X479" s="35"/>
      <c r="Y479" s="36">
        <v>187.40000000000001</v>
      </c>
      <c r="Z479" s="35">
        <v>2319</v>
      </c>
      <c r="AA479" s="37">
        <f t="shared" si="7"/>
        <v>7.4768592403447176</v>
      </c>
      <c r="AB479" s="16"/>
    </row>
    <row r="480" ht="12.75" hidden="1" customHeight="1">
      <c r="A480" s="8"/>
      <c r="B480" s="26"/>
      <c r="C480" s="40"/>
      <c r="D480" s="41"/>
      <c r="E480" s="42" t="s">
        <v>207</v>
      </c>
      <c r="F480" s="42"/>
      <c r="G480" s="27">
        <v>801</v>
      </c>
      <c r="H480" s="28" t="s">
        <v>222</v>
      </c>
      <c r="I480" s="29" t="s">
        <v>27</v>
      </c>
      <c r="J480" s="30">
        <v>801</v>
      </c>
      <c r="K480" s="31"/>
      <c r="L480" s="23" t="s">
        <v>563</v>
      </c>
      <c r="M480" s="31">
        <v>801</v>
      </c>
      <c r="N480" s="28" t="s">
        <v>580</v>
      </c>
      <c r="O480" s="29" t="s">
        <v>581</v>
      </c>
      <c r="P480" s="32" t="s">
        <v>208</v>
      </c>
      <c r="Q480" s="33">
        <v>622</v>
      </c>
      <c r="R480" s="34"/>
      <c r="S480" s="34"/>
      <c r="T480" s="34"/>
      <c r="U480" s="35"/>
      <c r="V480" s="36">
        <v>2506.4000000000001</v>
      </c>
      <c r="W480" s="34"/>
      <c r="X480" s="35"/>
      <c r="Y480" s="36">
        <v>187.40000000000001</v>
      </c>
      <c r="Z480" s="35">
        <v>2319</v>
      </c>
      <c r="AA480" s="37">
        <f t="shared" si="7"/>
        <v>7.4768592403447176</v>
      </c>
      <c r="AB480" s="16"/>
    </row>
    <row r="481" ht="12.75" hidden="1" customHeight="1">
      <c r="A481" s="8"/>
      <c r="B481" s="26"/>
      <c r="C481" s="38"/>
      <c r="D481" s="39" t="s">
        <v>582</v>
      </c>
      <c r="E481" s="39"/>
      <c r="F481" s="39"/>
      <c r="G481" s="27">
        <v>801</v>
      </c>
      <c r="H481" s="28" t="s">
        <v>222</v>
      </c>
      <c r="I481" s="29" t="s">
        <v>27</v>
      </c>
      <c r="J481" s="30">
        <v>801</v>
      </c>
      <c r="K481" s="31"/>
      <c r="L481" s="23" t="s">
        <v>563</v>
      </c>
      <c r="M481" s="31">
        <v>801</v>
      </c>
      <c r="N481" s="28" t="s">
        <v>583</v>
      </c>
      <c r="O481" s="29" t="s">
        <v>584</v>
      </c>
      <c r="P481" s="32" t="s">
        <v>22</v>
      </c>
      <c r="Q481" s="33" t="s">
        <v>22</v>
      </c>
      <c r="R481" s="34"/>
      <c r="S481" s="34"/>
      <c r="T481" s="34"/>
      <c r="U481" s="35"/>
      <c r="V481" s="36">
        <v>400</v>
      </c>
      <c r="W481" s="34"/>
      <c r="X481" s="35"/>
      <c r="Y481" s="36">
        <v>0</v>
      </c>
      <c r="Z481" s="35">
        <v>400</v>
      </c>
      <c r="AA481" s="37">
        <f t="shared" si="7"/>
        <v>0</v>
      </c>
      <c r="AB481" s="16"/>
    </row>
    <row r="482" ht="12.75" hidden="1" customHeight="1">
      <c r="A482" s="8"/>
      <c r="B482" s="26"/>
      <c r="C482" s="40"/>
      <c r="D482" s="41"/>
      <c r="E482" s="42" t="s">
        <v>264</v>
      </c>
      <c r="F482" s="42"/>
      <c r="G482" s="27">
        <v>801</v>
      </c>
      <c r="H482" s="28" t="s">
        <v>222</v>
      </c>
      <c r="I482" s="29" t="s">
        <v>27</v>
      </c>
      <c r="J482" s="30">
        <v>801</v>
      </c>
      <c r="K482" s="31"/>
      <c r="L482" s="23" t="s">
        <v>563</v>
      </c>
      <c r="M482" s="31">
        <v>801</v>
      </c>
      <c r="N482" s="28" t="s">
        <v>583</v>
      </c>
      <c r="O482" s="29" t="s">
        <v>584</v>
      </c>
      <c r="P482" s="32" t="s">
        <v>265</v>
      </c>
      <c r="Q482" s="33">
        <v>612</v>
      </c>
      <c r="R482" s="34"/>
      <c r="S482" s="34"/>
      <c r="T482" s="34"/>
      <c r="U482" s="35"/>
      <c r="V482" s="36">
        <v>400</v>
      </c>
      <c r="W482" s="34"/>
      <c r="X482" s="35"/>
      <c r="Y482" s="36">
        <v>0</v>
      </c>
      <c r="Z482" s="35">
        <v>400</v>
      </c>
      <c r="AA482" s="37">
        <f t="shared" si="7"/>
        <v>0</v>
      </c>
      <c r="AB482" s="16"/>
    </row>
    <row r="483" ht="21.75" hidden="1" customHeight="1">
      <c r="A483" s="8"/>
      <c r="B483" s="26"/>
      <c r="C483" s="38"/>
      <c r="D483" s="39" t="s">
        <v>585</v>
      </c>
      <c r="E483" s="39"/>
      <c r="F483" s="39"/>
      <c r="G483" s="27">
        <v>801</v>
      </c>
      <c r="H483" s="28" t="s">
        <v>222</v>
      </c>
      <c r="I483" s="29" t="s">
        <v>27</v>
      </c>
      <c r="J483" s="30">
        <v>801</v>
      </c>
      <c r="K483" s="31"/>
      <c r="L483" s="23" t="s">
        <v>563</v>
      </c>
      <c r="M483" s="31">
        <v>801</v>
      </c>
      <c r="N483" s="28" t="s">
        <v>586</v>
      </c>
      <c r="O483" s="29" t="s">
        <v>587</v>
      </c>
      <c r="P483" s="32" t="s">
        <v>22</v>
      </c>
      <c r="Q483" s="33" t="s">
        <v>22</v>
      </c>
      <c r="R483" s="34"/>
      <c r="S483" s="34"/>
      <c r="T483" s="34"/>
      <c r="U483" s="35"/>
      <c r="V483" s="36">
        <v>530</v>
      </c>
      <c r="W483" s="34"/>
      <c r="X483" s="35"/>
      <c r="Y483" s="36">
        <v>0</v>
      </c>
      <c r="Z483" s="35">
        <v>530</v>
      </c>
      <c r="AA483" s="37">
        <f t="shared" si="7"/>
        <v>0</v>
      </c>
      <c r="AB483" s="16"/>
    </row>
    <row r="484" ht="12.75" hidden="1" customHeight="1">
      <c r="A484" s="8"/>
      <c r="B484" s="26"/>
      <c r="C484" s="40"/>
      <c r="D484" s="41"/>
      <c r="E484" s="42" t="s">
        <v>207</v>
      </c>
      <c r="F484" s="42"/>
      <c r="G484" s="27">
        <v>801</v>
      </c>
      <c r="H484" s="28" t="s">
        <v>222</v>
      </c>
      <c r="I484" s="29" t="s">
        <v>27</v>
      </c>
      <c r="J484" s="30">
        <v>801</v>
      </c>
      <c r="K484" s="31"/>
      <c r="L484" s="23" t="s">
        <v>563</v>
      </c>
      <c r="M484" s="31">
        <v>801</v>
      </c>
      <c r="N484" s="28" t="s">
        <v>586</v>
      </c>
      <c r="O484" s="29" t="s">
        <v>587</v>
      </c>
      <c r="P484" s="32" t="s">
        <v>208</v>
      </c>
      <c r="Q484" s="33">
        <v>622</v>
      </c>
      <c r="R484" s="34"/>
      <c r="S484" s="34"/>
      <c r="T484" s="34"/>
      <c r="U484" s="35"/>
      <c r="V484" s="36">
        <v>530</v>
      </c>
      <c r="W484" s="34"/>
      <c r="X484" s="35"/>
      <c r="Y484" s="36">
        <v>0</v>
      </c>
      <c r="Z484" s="35">
        <v>530</v>
      </c>
      <c r="AA484" s="37">
        <f t="shared" si="7"/>
        <v>0</v>
      </c>
      <c r="AB484" s="16"/>
    </row>
    <row r="485" ht="12.75" hidden="1" customHeight="1">
      <c r="A485" s="8"/>
      <c r="B485" s="26"/>
      <c r="C485" s="38"/>
      <c r="D485" s="39" t="s">
        <v>588</v>
      </c>
      <c r="E485" s="39"/>
      <c r="F485" s="39"/>
      <c r="G485" s="27">
        <v>801</v>
      </c>
      <c r="H485" s="28" t="s">
        <v>222</v>
      </c>
      <c r="I485" s="29" t="s">
        <v>27</v>
      </c>
      <c r="J485" s="30">
        <v>801</v>
      </c>
      <c r="K485" s="31"/>
      <c r="L485" s="23" t="s">
        <v>563</v>
      </c>
      <c r="M485" s="31">
        <v>801</v>
      </c>
      <c r="N485" s="28" t="s">
        <v>589</v>
      </c>
      <c r="O485" s="29" t="s">
        <v>590</v>
      </c>
      <c r="P485" s="32" t="s">
        <v>22</v>
      </c>
      <c r="Q485" s="33" t="s">
        <v>22</v>
      </c>
      <c r="R485" s="34"/>
      <c r="S485" s="34"/>
      <c r="T485" s="34"/>
      <c r="U485" s="35"/>
      <c r="V485" s="36">
        <v>935.79999999999995</v>
      </c>
      <c r="W485" s="34"/>
      <c r="X485" s="35"/>
      <c r="Y485" s="36">
        <v>205.59999999999999</v>
      </c>
      <c r="Z485" s="35">
        <v>730.20000000000005</v>
      </c>
      <c r="AA485" s="37">
        <f t="shared" si="7"/>
        <v>21.970506518486857</v>
      </c>
      <c r="AB485" s="16"/>
    </row>
    <row r="486" ht="12.75" hidden="1" customHeight="1">
      <c r="A486" s="8"/>
      <c r="B486" s="26"/>
      <c r="C486" s="40"/>
      <c r="D486" s="41"/>
      <c r="E486" s="42" t="s">
        <v>207</v>
      </c>
      <c r="F486" s="42"/>
      <c r="G486" s="27">
        <v>801</v>
      </c>
      <c r="H486" s="28" t="s">
        <v>222</v>
      </c>
      <c r="I486" s="29" t="s">
        <v>27</v>
      </c>
      <c r="J486" s="30">
        <v>801</v>
      </c>
      <c r="K486" s="31"/>
      <c r="L486" s="23" t="s">
        <v>563</v>
      </c>
      <c r="M486" s="31">
        <v>801</v>
      </c>
      <c r="N486" s="28" t="s">
        <v>589</v>
      </c>
      <c r="O486" s="29" t="s">
        <v>590</v>
      </c>
      <c r="P486" s="32" t="s">
        <v>208</v>
      </c>
      <c r="Q486" s="33">
        <v>622</v>
      </c>
      <c r="R486" s="34"/>
      <c r="S486" s="34"/>
      <c r="T486" s="34"/>
      <c r="U486" s="35"/>
      <c r="V486" s="36">
        <v>935.79999999999995</v>
      </c>
      <c r="W486" s="34"/>
      <c r="X486" s="35"/>
      <c r="Y486" s="36">
        <v>205.59999999999999</v>
      </c>
      <c r="Z486" s="35">
        <v>730.20000000000005</v>
      </c>
      <c r="AA486" s="37">
        <f t="shared" si="7"/>
        <v>21.970506518486857</v>
      </c>
      <c r="AB486" s="16"/>
    </row>
    <row r="487" ht="12.75" hidden="1" customHeight="1">
      <c r="A487" s="8"/>
      <c r="B487" s="26"/>
      <c r="C487" s="38"/>
      <c r="D487" s="39" t="s">
        <v>493</v>
      </c>
      <c r="E487" s="39"/>
      <c r="F487" s="39"/>
      <c r="G487" s="27">
        <v>801</v>
      </c>
      <c r="H487" s="28" t="s">
        <v>222</v>
      </c>
      <c r="I487" s="29" t="s">
        <v>27</v>
      </c>
      <c r="J487" s="30">
        <v>801</v>
      </c>
      <c r="K487" s="31"/>
      <c r="L487" s="23" t="s">
        <v>563</v>
      </c>
      <c r="M487" s="31">
        <v>801</v>
      </c>
      <c r="N487" s="28" t="s">
        <v>494</v>
      </c>
      <c r="O487" s="29" t="s">
        <v>495</v>
      </c>
      <c r="P487" s="32" t="s">
        <v>22</v>
      </c>
      <c r="Q487" s="33" t="s">
        <v>22</v>
      </c>
      <c r="R487" s="34"/>
      <c r="S487" s="34"/>
      <c r="T487" s="34"/>
      <c r="U487" s="35"/>
      <c r="V487" s="36">
        <v>54660.300000000003</v>
      </c>
      <c r="W487" s="34"/>
      <c r="X487" s="35"/>
      <c r="Y487" s="36">
        <v>582.39999999999998</v>
      </c>
      <c r="Z487" s="35">
        <v>54077.900000000001</v>
      </c>
      <c r="AA487" s="37">
        <f t="shared" si="7"/>
        <v>1.0654899442557029</v>
      </c>
      <c r="AB487" s="16"/>
    </row>
    <row r="488" ht="21.75" hidden="1" customHeight="1">
      <c r="A488" s="8"/>
      <c r="B488" s="26"/>
      <c r="C488" s="40"/>
      <c r="D488" s="41"/>
      <c r="E488" s="42" t="s">
        <v>456</v>
      </c>
      <c r="F488" s="42"/>
      <c r="G488" s="27">
        <v>801</v>
      </c>
      <c r="H488" s="28" t="s">
        <v>222</v>
      </c>
      <c r="I488" s="29" t="s">
        <v>27</v>
      </c>
      <c r="J488" s="30">
        <v>801</v>
      </c>
      <c r="K488" s="31"/>
      <c r="L488" s="23" t="s">
        <v>563</v>
      </c>
      <c r="M488" s="31">
        <v>801</v>
      </c>
      <c r="N488" s="28" t="s">
        <v>494</v>
      </c>
      <c r="O488" s="29" t="s">
        <v>495</v>
      </c>
      <c r="P488" s="32" t="s">
        <v>457</v>
      </c>
      <c r="Q488" s="33">
        <v>243</v>
      </c>
      <c r="R488" s="34"/>
      <c r="S488" s="34"/>
      <c r="T488" s="34"/>
      <c r="U488" s="35"/>
      <c r="V488" s="36">
        <v>289.10000000000002</v>
      </c>
      <c r="W488" s="34"/>
      <c r="X488" s="35"/>
      <c r="Y488" s="36">
        <v>42.600000000000001</v>
      </c>
      <c r="Z488" s="35">
        <v>246.50000000000003</v>
      </c>
      <c r="AA488" s="37">
        <f t="shared" si="7"/>
        <v>14.735385679695606</v>
      </c>
      <c r="AB488" s="16"/>
    </row>
    <row r="489" ht="21.75" hidden="1" customHeight="1">
      <c r="A489" s="8"/>
      <c r="B489" s="26"/>
      <c r="C489" s="40"/>
      <c r="D489" s="41"/>
      <c r="E489" s="42" t="s">
        <v>60</v>
      </c>
      <c r="F489" s="42"/>
      <c r="G489" s="27">
        <v>801</v>
      </c>
      <c r="H489" s="28" t="s">
        <v>222</v>
      </c>
      <c r="I489" s="29" t="s">
        <v>27</v>
      </c>
      <c r="J489" s="30">
        <v>801</v>
      </c>
      <c r="K489" s="31"/>
      <c r="L489" s="23" t="s">
        <v>563</v>
      </c>
      <c r="M489" s="31">
        <v>801</v>
      </c>
      <c r="N489" s="28" t="s">
        <v>494</v>
      </c>
      <c r="O489" s="29" t="s">
        <v>495</v>
      </c>
      <c r="P489" s="32" t="s">
        <v>61</v>
      </c>
      <c r="Q489" s="33">
        <v>244</v>
      </c>
      <c r="R489" s="34"/>
      <c r="S489" s="34"/>
      <c r="T489" s="34"/>
      <c r="U489" s="35"/>
      <c r="V489" s="36">
        <v>53083.099999999999</v>
      </c>
      <c r="W489" s="34"/>
      <c r="X489" s="35"/>
      <c r="Y489" s="36">
        <v>354.10000000000002</v>
      </c>
      <c r="Z489" s="35">
        <v>52729</v>
      </c>
      <c r="AA489" s="37">
        <f t="shared" si="7"/>
        <v>0.66706729637116147</v>
      </c>
      <c r="AB489" s="16"/>
    </row>
    <row r="490" ht="12.75" hidden="1" customHeight="1">
      <c r="A490" s="8"/>
      <c r="B490" s="26"/>
      <c r="C490" s="40"/>
      <c r="D490" s="41"/>
      <c r="E490" s="42" t="s">
        <v>264</v>
      </c>
      <c r="F490" s="42"/>
      <c r="G490" s="27">
        <v>801</v>
      </c>
      <c r="H490" s="28" t="s">
        <v>222</v>
      </c>
      <c r="I490" s="29" t="s">
        <v>27</v>
      </c>
      <c r="J490" s="30">
        <v>801</v>
      </c>
      <c r="K490" s="31"/>
      <c r="L490" s="23" t="s">
        <v>563</v>
      </c>
      <c r="M490" s="31">
        <v>801</v>
      </c>
      <c r="N490" s="28" t="s">
        <v>494</v>
      </c>
      <c r="O490" s="29" t="s">
        <v>495</v>
      </c>
      <c r="P490" s="32" t="s">
        <v>265</v>
      </c>
      <c r="Q490" s="33">
        <v>612</v>
      </c>
      <c r="R490" s="34"/>
      <c r="S490" s="34"/>
      <c r="T490" s="34"/>
      <c r="U490" s="35"/>
      <c r="V490" s="36">
        <v>50</v>
      </c>
      <c r="W490" s="34"/>
      <c r="X490" s="35"/>
      <c r="Y490" s="36">
        <v>40.799999999999997</v>
      </c>
      <c r="Z490" s="35">
        <v>9.2000000000000028</v>
      </c>
      <c r="AA490" s="37">
        <f t="shared" si="7"/>
        <v>81.599999999999994</v>
      </c>
      <c r="AB490" s="16"/>
    </row>
    <row r="491" ht="12.75" hidden="1" customHeight="1">
      <c r="A491" s="8"/>
      <c r="B491" s="26"/>
      <c r="C491" s="40"/>
      <c r="D491" s="41"/>
      <c r="E491" s="42" t="s">
        <v>207</v>
      </c>
      <c r="F491" s="42"/>
      <c r="G491" s="27">
        <v>801</v>
      </c>
      <c r="H491" s="28" t="s">
        <v>222</v>
      </c>
      <c r="I491" s="29" t="s">
        <v>27</v>
      </c>
      <c r="J491" s="30">
        <v>801</v>
      </c>
      <c r="K491" s="31"/>
      <c r="L491" s="23" t="s">
        <v>563</v>
      </c>
      <c r="M491" s="31">
        <v>801</v>
      </c>
      <c r="N491" s="28" t="s">
        <v>494</v>
      </c>
      <c r="O491" s="29" t="s">
        <v>495</v>
      </c>
      <c r="P491" s="32" t="s">
        <v>208</v>
      </c>
      <c r="Q491" s="33">
        <v>622</v>
      </c>
      <c r="R491" s="34"/>
      <c r="S491" s="34"/>
      <c r="T491" s="34"/>
      <c r="U491" s="35"/>
      <c r="V491" s="36">
        <v>1238.0999999999999</v>
      </c>
      <c r="W491" s="34"/>
      <c r="X491" s="35"/>
      <c r="Y491" s="36">
        <v>144.90000000000001</v>
      </c>
      <c r="Z491" s="35">
        <v>1093.1999999999998</v>
      </c>
      <c r="AA491" s="37">
        <f t="shared" si="7"/>
        <v>11.703416525321057</v>
      </c>
      <c r="AB491" s="16"/>
    </row>
    <row r="492" ht="12.75" hidden="1" customHeight="1">
      <c r="A492" s="8"/>
      <c r="B492" s="26"/>
      <c r="C492" s="38"/>
      <c r="D492" s="39" t="s">
        <v>496</v>
      </c>
      <c r="E492" s="39"/>
      <c r="F492" s="39"/>
      <c r="G492" s="27">
        <v>801</v>
      </c>
      <c r="H492" s="28" t="s">
        <v>222</v>
      </c>
      <c r="I492" s="29" t="s">
        <v>27</v>
      </c>
      <c r="J492" s="30">
        <v>801</v>
      </c>
      <c r="K492" s="31"/>
      <c r="L492" s="23" t="s">
        <v>563</v>
      </c>
      <c r="M492" s="31">
        <v>801</v>
      </c>
      <c r="N492" s="28" t="s">
        <v>497</v>
      </c>
      <c r="O492" s="29" t="s">
        <v>498</v>
      </c>
      <c r="P492" s="32" t="s">
        <v>22</v>
      </c>
      <c r="Q492" s="33" t="s">
        <v>22</v>
      </c>
      <c r="R492" s="34"/>
      <c r="S492" s="34"/>
      <c r="T492" s="34"/>
      <c r="U492" s="35"/>
      <c r="V492" s="36">
        <v>243.30000000000001</v>
      </c>
      <c r="W492" s="34"/>
      <c r="X492" s="35"/>
      <c r="Y492" s="36">
        <v>0</v>
      </c>
      <c r="Z492" s="35">
        <v>243.30000000000001</v>
      </c>
      <c r="AA492" s="37">
        <f t="shared" si="7"/>
        <v>0</v>
      </c>
      <c r="AB492" s="16"/>
    </row>
    <row r="493" ht="12.75" hidden="1" customHeight="1">
      <c r="A493" s="8"/>
      <c r="B493" s="26"/>
      <c r="C493" s="40"/>
      <c r="D493" s="41"/>
      <c r="E493" s="42" t="s">
        <v>207</v>
      </c>
      <c r="F493" s="42"/>
      <c r="G493" s="27">
        <v>801</v>
      </c>
      <c r="H493" s="28" t="s">
        <v>222</v>
      </c>
      <c r="I493" s="29" t="s">
        <v>27</v>
      </c>
      <c r="J493" s="30">
        <v>801</v>
      </c>
      <c r="K493" s="31"/>
      <c r="L493" s="23" t="s">
        <v>563</v>
      </c>
      <c r="M493" s="31">
        <v>801</v>
      </c>
      <c r="N493" s="28" t="s">
        <v>497</v>
      </c>
      <c r="O493" s="29" t="s">
        <v>498</v>
      </c>
      <c r="P493" s="32" t="s">
        <v>208</v>
      </c>
      <c r="Q493" s="33">
        <v>622</v>
      </c>
      <c r="R493" s="34"/>
      <c r="S493" s="34"/>
      <c r="T493" s="34"/>
      <c r="U493" s="35"/>
      <c r="V493" s="36">
        <v>243.30000000000001</v>
      </c>
      <c r="W493" s="34"/>
      <c r="X493" s="35"/>
      <c r="Y493" s="36">
        <v>0</v>
      </c>
      <c r="Z493" s="35">
        <v>243.30000000000001</v>
      </c>
      <c r="AA493" s="37">
        <f t="shared" si="7"/>
        <v>0</v>
      </c>
      <c r="AB493" s="16"/>
    </row>
    <row r="494" ht="12.75" hidden="1" customHeight="1">
      <c r="A494" s="8"/>
      <c r="B494" s="26"/>
      <c r="C494" s="38"/>
      <c r="D494" s="39" t="s">
        <v>591</v>
      </c>
      <c r="E494" s="39"/>
      <c r="F494" s="39"/>
      <c r="G494" s="27">
        <v>801</v>
      </c>
      <c r="H494" s="28" t="s">
        <v>222</v>
      </c>
      <c r="I494" s="29" t="s">
        <v>27</v>
      </c>
      <c r="J494" s="30">
        <v>801</v>
      </c>
      <c r="K494" s="31"/>
      <c r="L494" s="23" t="s">
        <v>563</v>
      </c>
      <c r="M494" s="31">
        <v>801</v>
      </c>
      <c r="N494" s="28" t="s">
        <v>592</v>
      </c>
      <c r="O494" s="29" t="s">
        <v>593</v>
      </c>
      <c r="P494" s="32" t="s">
        <v>22</v>
      </c>
      <c r="Q494" s="33" t="s">
        <v>22</v>
      </c>
      <c r="R494" s="34"/>
      <c r="S494" s="34"/>
      <c r="T494" s="34"/>
      <c r="U494" s="35"/>
      <c r="V494" s="36">
        <v>60</v>
      </c>
      <c r="W494" s="34"/>
      <c r="X494" s="35"/>
      <c r="Y494" s="36">
        <v>0</v>
      </c>
      <c r="Z494" s="35">
        <v>60</v>
      </c>
      <c r="AA494" s="37">
        <f t="shared" si="7"/>
        <v>0</v>
      </c>
      <c r="AB494" s="16"/>
    </row>
    <row r="495" ht="12.75" hidden="1" customHeight="1">
      <c r="A495" s="8"/>
      <c r="B495" s="26"/>
      <c r="C495" s="40"/>
      <c r="D495" s="41"/>
      <c r="E495" s="42" t="s">
        <v>207</v>
      </c>
      <c r="F495" s="42"/>
      <c r="G495" s="27">
        <v>801</v>
      </c>
      <c r="H495" s="28" t="s">
        <v>222</v>
      </c>
      <c r="I495" s="29" t="s">
        <v>27</v>
      </c>
      <c r="J495" s="30">
        <v>801</v>
      </c>
      <c r="K495" s="31"/>
      <c r="L495" s="23" t="s">
        <v>563</v>
      </c>
      <c r="M495" s="31">
        <v>801</v>
      </c>
      <c r="N495" s="28" t="s">
        <v>592</v>
      </c>
      <c r="O495" s="29" t="s">
        <v>593</v>
      </c>
      <c r="P495" s="32" t="s">
        <v>208</v>
      </c>
      <c r="Q495" s="33">
        <v>622</v>
      </c>
      <c r="R495" s="34"/>
      <c r="S495" s="34"/>
      <c r="T495" s="34"/>
      <c r="U495" s="35"/>
      <c r="V495" s="36">
        <v>60</v>
      </c>
      <c r="W495" s="34"/>
      <c r="X495" s="35"/>
      <c r="Y495" s="36">
        <v>0</v>
      </c>
      <c r="Z495" s="35">
        <v>60</v>
      </c>
      <c r="AA495" s="37">
        <f t="shared" si="7"/>
        <v>0</v>
      </c>
      <c r="AB495" s="16"/>
    </row>
    <row r="496" ht="12.75" hidden="1" customHeight="1">
      <c r="A496" s="8"/>
      <c r="B496" s="26"/>
      <c r="C496" s="38"/>
      <c r="D496" s="39" t="s">
        <v>502</v>
      </c>
      <c r="E496" s="39"/>
      <c r="F496" s="39"/>
      <c r="G496" s="27">
        <v>801</v>
      </c>
      <c r="H496" s="28" t="s">
        <v>222</v>
      </c>
      <c r="I496" s="29" t="s">
        <v>27</v>
      </c>
      <c r="J496" s="30">
        <v>801</v>
      </c>
      <c r="K496" s="31"/>
      <c r="L496" s="23" t="s">
        <v>563</v>
      </c>
      <c r="M496" s="31">
        <v>801</v>
      </c>
      <c r="N496" s="28" t="s">
        <v>503</v>
      </c>
      <c r="O496" s="29" t="s">
        <v>504</v>
      </c>
      <c r="P496" s="32" t="s">
        <v>22</v>
      </c>
      <c r="Q496" s="33" t="s">
        <v>22</v>
      </c>
      <c r="R496" s="34"/>
      <c r="S496" s="34"/>
      <c r="T496" s="34"/>
      <c r="U496" s="35"/>
      <c r="V496" s="36">
        <v>3699.4000000000001</v>
      </c>
      <c r="W496" s="34"/>
      <c r="X496" s="35"/>
      <c r="Y496" s="36">
        <v>1851.5</v>
      </c>
      <c r="Z496" s="35">
        <v>1847.9000000000001</v>
      </c>
      <c r="AA496" s="37">
        <f t="shared" si="7"/>
        <v>50.0486565388982</v>
      </c>
      <c r="AB496" s="16"/>
    </row>
    <row r="497" ht="12.75" hidden="1" customHeight="1">
      <c r="A497" s="8"/>
      <c r="B497" s="26"/>
      <c r="C497" s="40"/>
      <c r="D497" s="41"/>
      <c r="E497" s="42" t="s">
        <v>264</v>
      </c>
      <c r="F497" s="42"/>
      <c r="G497" s="27">
        <v>801</v>
      </c>
      <c r="H497" s="28" t="s">
        <v>222</v>
      </c>
      <c r="I497" s="29" t="s">
        <v>27</v>
      </c>
      <c r="J497" s="30">
        <v>801</v>
      </c>
      <c r="K497" s="31"/>
      <c r="L497" s="23" t="s">
        <v>563</v>
      </c>
      <c r="M497" s="31">
        <v>801</v>
      </c>
      <c r="N497" s="28" t="s">
        <v>503</v>
      </c>
      <c r="O497" s="29" t="s">
        <v>504</v>
      </c>
      <c r="P497" s="32" t="s">
        <v>265</v>
      </c>
      <c r="Q497" s="33">
        <v>612</v>
      </c>
      <c r="R497" s="34"/>
      <c r="S497" s="34"/>
      <c r="T497" s="34"/>
      <c r="U497" s="35"/>
      <c r="V497" s="36">
        <v>50</v>
      </c>
      <c r="W497" s="34"/>
      <c r="X497" s="35"/>
      <c r="Y497" s="36">
        <v>50</v>
      </c>
      <c r="Z497" s="35">
        <v>0</v>
      </c>
      <c r="AA497" s="37">
        <f t="shared" si="7"/>
        <v>100</v>
      </c>
      <c r="AB497" s="16"/>
    </row>
    <row r="498" ht="12.75" hidden="1" customHeight="1">
      <c r="A498" s="8"/>
      <c r="B498" s="26"/>
      <c r="C498" s="40"/>
      <c r="D498" s="41"/>
      <c r="E498" s="42" t="s">
        <v>207</v>
      </c>
      <c r="F498" s="42"/>
      <c r="G498" s="27">
        <v>801</v>
      </c>
      <c r="H498" s="28" t="s">
        <v>222</v>
      </c>
      <c r="I498" s="29" t="s">
        <v>27</v>
      </c>
      <c r="J498" s="30">
        <v>801</v>
      </c>
      <c r="K498" s="31"/>
      <c r="L498" s="23" t="s">
        <v>563</v>
      </c>
      <c r="M498" s="31">
        <v>801</v>
      </c>
      <c r="N498" s="28" t="s">
        <v>503</v>
      </c>
      <c r="O498" s="29" t="s">
        <v>504</v>
      </c>
      <c r="P498" s="32" t="s">
        <v>208</v>
      </c>
      <c r="Q498" s="33">
        <v>622</v>
      </c>
      <c r="R498" s="34"/>
      <c r="S498" s="34"/>
      <c r="T498" s="34"/>
      <c r="U498" s="35"/>
      <c r="V498" s="36">
        <v>3649.4000000000001</v>
      </c>
      <c r="W498" s="34"/>
      <c r="X498" s="35"/>
      <c r="Y498" s="36">
        <v>1801.5</v>
      </c>
      <c r="Z498" s="35">
        <v>1847.9000000000001</v>
      </c>
      <c r="AA498" s="37">
        <f t="shared" si="7"/>
        <v>49.364279059571437</v>
      </c>
      <c r="AB498" s="16"/>
    </row>
    <row r="499" ht="21.75" hidden="1" customHeight="1">
      <c r="A499" s="8"/>
      <c r="B499" s="26"/>
      <c r="C499" s="38"/>
      <c r="D499" s="39" t="s">
        <v>505</v>
      </c>
      <c r="E499" s="39"/>
      <c r="F499" s="39"/>
      <c r="G499" s="27">
        <v>801</v>
      </c>
      <c r="H499" s="28" t="s">
        <v>222</v>
      </c>
      <c r="I499" s="29" t="s">
        <v>27</v>
      </c>
      <c r="J499" s="30">
        <v>801</v>
      </c>
      <c r="K499" s="31"/>
      <c r="L499" s="23" t="s">
        <v>563</v>
      </c>
      <c r="M499" s="31">
        <v>801</v>
      </c>
      <c r="N499" s="28" t="s">
        <v>506</v>
      </c>
      <c r="O499" s="29" t="s">
        <v>507</v>
      </c>
      <c r="P499" s="32" t="s">
        <v>22</v>
      </c>
      <c r="Q499" s="33" t="s">
        <v>22</v>
      </c>
      <c r="R499" s="34"/>
      <c r="S499" s="34"/>
      <c r="T499" s="34"/>
      <c r="U499" s="35"/>
      <c r="V499" s="36">
        <v>404666.09999999998</v>
      </c>
      <c r="W499" s="34"/>
      <c r="X499" s="35"/>
      <c r="Y499" s="36">
        <v>183738.70000000001</v>
      </c>
      <c r="Z499" s="35">
        <v>220927.39999999997</v>
      </c>
      <c r="AA499" s="37">
        <f t="shared" si="7"/>
        <v>45.405014158586553</v>
      </c>
      <c r="AB499" s="16"/>
    </row>
    <row r="500" ht="21.75" hidden="1" customHeight="1">
      <c r="A500" s="8"/>
      <c r="B500" s="26"/>
      <c r="C500" s="40"/>
      <c r="D500" s="41"/>
      <c r="E500" s="42" t="s">
        <v>269</v>
      </c>
      <c r="F500" s="42"/>
      <c r="G500" s="27">
        <v>801</v>
      </c>
      <c r="H500" s="28" t="s">
        <v>222</v>
      </c>
      <c r="I500" s="29" t="s">
        <v>27</v>
      </c>
      <c r="J500" s="30">
        <v>801</v>
      </c>
      <c r="K500" s="31"/>
      <c r="L500" s="23" t="s">
        <v>563</v>
      </c>
      <c r="M500" s="31">
        <v>801</v>
      </c>
      <c r="N500" s="28" t="s">
        <v>506</v>
      </c>
      <c r="O500" s="29" t="s">
        <v>507</v>
      </c>
      <c r="P500" s="32" t="s">
        <v>270</v>
      </c>
      <c r="Q500" s="33">
        <v>611</v>
      </c>
      <c r="R500" s="34"/>
      <c r="S500" s="34"/>
      <c r="T500" s="34"/>
      <c r="U500" s="35"/>
      <c r="V500" s="36">
        <v>95811.699999999997</v>
      </c>
      <c r="W500" s="34"/>
      <c r="X500" s="35"/>
      <c r="Y500" s="36">
        <v>43630.400000000001</v>
      </c>
      <c r="Z500" s="35">
        <v>52181.300000000003</v>
      </c>
      <c r="AA500" s="37">
        <f t="shared" si="7"/>
        <v>45.537653543356399</v>
      </c>
      <c r="AB500" s="16"/>
    </row>
    <row r="501" ht="12.75" hidden="1" customHeight="1">
      <c r="A501" s="8"/>
      <c r="B501" s="26"/>
      <c r="C501" s="40"/>
      <c r="D501" s="41"/>
      <c r="E501" s="42" t="s">
        <v>264</v>
      </c>
      <c r="F501" s="42"/>
      <c r="G501" s="27">
        <v>801</v>
      </c>
      <c r="H501" s="28" t="s">
        <v>222</v>
      </c>
      <c r="I501" s="29" t="s">
        <v>27</v>
      </c>
      <c r="J501" s="30">
        <v>801</v>
      </c>
      <c r="K501" s="31"/>
      <c r="L501" s="23" t="s">
        <v>563</v>
      </c>
      <c r="M501" s="31">
        <v>801</v>
      </c>
      <c r="N501" s="28" t="s">
        <v>506</v>
      </c>
      <c r="O501" s="29" t="s">
        <v>507</v>
      </c>
      <c r="P501" s="32" t="s">
        <v>265</v>
      </c>
      <c r="Q501" s="33">
        <v>612</v>
      </c>
      <c r="R501" s="34"/>
      <c r="S501" s="34"/>
      <c r="T501" s="34"/>
      <c r="U501" s="35"/>
      <c r="V501" s="36">
        <v>1131.0999999999999</v>
      </c>
      <c r="W501" s="34"/>
      <c r="X501" s="35"/>
      <c r="Y501" s="36">
        <v>364.80000000000001</v>
      </c>
      <c r="Z501" s="35">
        <v>766.29999999999995</v>
      </c>
      <c r="AA501" s="37">
        <f t="shared" si="7"/>
        <v>32.251790292635491</v>
      </c>
      <c r="AB501" s="16"/>
    </row>
    <row r="502" ht="21.75" hidden="1" customHeight="1">
      <c r="A502" s="8"/>
      <c r="B502" s="26"/>
      <c r="C502" s="40"/>
      <c r="D502" s="41"/>
      <c r="E502" s="42" t="s">
        <v>439</v>
      </c>
      <c r="F502" s="42"/>
      <c r="G502" s="27">
        <v>801</v>
      </c>
      <c r="H502" s="28" t="s">
        <v>222</v>
      </c>
      <c r="I502" s="29" t="s">
        <v>27</v>
      </c>
      <c r="J502" s="30">
        <v>801</v>
      </c>
      <c r="K502" s="31"/>
      <c r="L502" s="23" t="s">
        <v>563</v>
      </c>
      <c r="M502" s="31">
        <v>801</v>
      </c>
      <c r="N502" s="28" t="s">
        <v>506</v>
      </c>
      <c r="O502" s="29" t="s">
        <v>507</v>
      </c>
      <c r="P502" s="32" t="s">
        <v>440</v>
      </c>
      <c r="Q502" s="33">
        <v>621</v>
      </c>
      <c r="R502" s="34"/>
      <c r="S502" s="34"/>
      <c r="T502" s="34"/>
      <c r="U502" s="35"/>
      <c r="V502" s="36">
        <v>304492.29999999999</v>
      </c>
      <c r="W502" s="34"/>
      <c r="X502" s="35"/>
      <c r="Y502" s="36">
        <v>139163.10000000001</v>
      </c>
      <c r="Z502" s="35">
        <v>165329.19999999998</v>
      </c>
      <c r="AA502" s="37">
        <f t="shared" si="7"/>
        <v>45.703323203903679</v>
      </c>
      <c r="AB502" s="16"/>
    </row>
    <row r="503" ht="12.75" hidden="1" customHeight="1">
      <c r="A503" s="8"/>
      <c r="B503" s="26"/>
      <c r="C503" s="40"/>
      <c r="D503" s="41"/>
      <c r="E503" s="42" t="s">
        <v>207</v>
      </c>
      <c r="F503" s="42"/>
      <c r="G503" s="27">
        <v>801</v>
      </c>
      <c r="H503" s="28" t="s">
        <v>222</v>
      </c>
      <c r="I503" s="29" t="s">
        <v>27</v>
      </c>
      <c r="J503" s="30">
        <v>801</v>
      </c>
      <c r="K503" s="31"/>
      <c r="L503" s="23" t="s">
        <v>563</v>
      </c>
      <c r="M503" s="31">
        <v>801</v>
      </c>
      <c r="N503" s="28" t="s">
        <v>506</v>
      </c>
      <c r="O503" s="29" t="s">
        <v>507</v>
      </c>
      <c r="P503" s="32" t="s">
        <v>208</v>
      </c>
      <c r="Q503" s="33">
        <v>622</v>
      </c>
      <c r="R503" s="34"/>
      <c r="S503" s="34"/>
      <c r="T503" s="34"/>
      <c r="U503" s="35"/>
      <c r="V503" s="36">
        <v>3231</v>
      </c>
      <c r="W503" s="34"/>
      <c r="X503" s="35"/>
      <c r="Y503" s="36">
        <v>580.39999999999998</v>
      </c>
      <c r="Z503" s="35">
        <v>2650.5999999999999</v>
      </c>
      <c r="AA503" s="37">
        <f t="shared" si="7"/>
        <v>17.963478799133394</v>
      </c>
      <c r="AB503" s="16"/>
    </row>
    <row r="504" ht="21.75" hidden="1" customHeight="1">
      <c r="A504" s="8"/>
      <c r="B504" s="26"/>
      <c r="C504" s="38"/>
      <c r="D504" s="39" t="s">
        <v>594</v>
      </c>
      <c r="E504" s="39"/>
      <c r="F504" s="39"/>
      <c r="G504" s="27">
        <v>801</v>
      </c>
      <c r="H504" s="28" t="s">
        <v>222</v>
      </c>
      <c r="I504" s="29" t="s">
        <v>27</v>
      </c>
      <c r="J504" s="30">
        <v>801</v>
      </c>
      <c r="K504" s="31"/>
      <c r="L504" s="23" t="s">
        <v>563</v>
      </c>
      <c r="M504" s="31">
        <v>801</v>
      </c>
      <c r="N504" s="28" t="s">
        <v>595</v>
      </c>
      <c r="O504" s="29" t="s">
        <v>596</v>
      </c>
      <c r="P504" s="32" t="s">
        <v>22</v>
      </c>
      <c r="Q504" s="33" t="s">
        <v>22</v>
      </c>
      <c r="R504" s="34"/>
      <c r="S504" s="34"/>
      <c r="T504" s="34"/>
      <c r="U504" s="35"/>
      <c r="V504" s="36">
        <v>250.59999999999999</v>
      </c>
      <c r="W504" s="34"/>
      <c r="X504" s="35"/>
      <c r="Y504" s="36">
        <v>0</v>
      </c>
      <c r="Z504" s="35">
        <v>250.59999999999999</v>
      </c>
      <c r="AA504" s="37">
        <f t="shared" si="7"/>
        <v>0</v>
      </c>
      <c r="AB504" s="16"/>
    </row>
    <row r="505" ht="12.75" hidden="1" customHeight="1">
      <c r="A505" s="8"/>
      <c r="B505" s="26"/>
      <c r="C505" s="40"/>
      <c r="D505" s="41"/>
      <c r="E505" s="42" t="s">
        <v>297</v>
      </c>
      <c r="F505" s="42"/>
      <c r="G505" s="27">
        <v>801</v>
      </c>
      <c r="H505" s="28" t="s">
        <v>222</v>
      </c>
      <c r="I505" s="29" t="s">
        <v>27</v>
      </c>
      <c r="J505" s="30">
        <v>801</v>
      </c>
      <c r="K505" s="31"/>
      <c r="L505" s="23" t="s">
        <v>563</v>
      </c>
      <c r="M505" s="31">
        <v>801</v>
      </c>
      <c r="N505" s="28" t="s">
        <v>595</v>
      </c>
      <c r="O505" s="29" t="s">
        <v>596</v>
      </c>
      <c r="P505" s="32" t="s">
        <v>298</v>
      </c>
      <c r="Q505" s="33">
        <v>633</v>
      </c>
      <c r="R505" s="34"/>
      <c r="S505" s="34"/>
      <c r="T505" s="34"/>
      <c r="U505" s="35"/>
      <c r="V505" s="36">
        <v>250.59999999999999</v>
      </c>
      <c r="W505" s="34"/>
      <c r="X505" s="35"/>
      <c r="Y505" s="36">
        <v>0</v>
      </c>
      <c r="Z505" s="35">
        <v>250.59999999999999</v>
      </c>
      <c r="AA505" s="37">
        <f t="shared" si="7"/>
        <v>0</v>
      </c>
      <c r="AB505" s="16"/>
    </row>
    <row r="506" ht="12.75" hidden="1" customHeight="1">
      <c r="A506" s="8"/>
      <c r="B506" s="26"/>
      <c r="C506" s="38"/>
      <c r="D506" s="39" t="s">
        <v>597</v>
      </c>
      <c r="E506" s="39"/>
      <c r="F506" s="39"/>
      <c r="G506" s="27">
        <v>801</v>
      </c>
      <c r="H506" s="28" t="s">
        <v>222</v>
      </c>
      <c r="I506" s="29" t="s">
        <v>27</v>
      </c>
      <c r="J506" s="30">
        <v>801</v>
      </c>
      <c r="K506" s="31"/>
      <c r="L506" s="23" t="s">
        <v>563</v>
      </c>
      <c r="M506" s="31">
        <v>801</v>
      </c>
      <c r="N506" s="28" t="s">
        <v>598</v>
      </c>
      <c r="O506" s="29" t="s">
        <v>599</v>
      </c>
      <c r="P506" s="32" t="s">
        <v>22</v>
      </c>
      <c r="Q506" s="33" t="s">
        <v>22</v>
      </c>
      <c r="R506" s="34"/>
      <c r="S506" s="34"/>
      <c r="T506" s="34"/>
      <c r="U506" s="35"/>
      <c r="V506" s="36">
        <v>0</v>
      </c>
      <c r="W506" s="34"/>
      <c r="X506" s="35"/>
      <c r="Y506" s="36">
        <v>0</v>
      </c>
      <c r="Z506" s="35">
        <v>0</v>
      </c>
      <c r="AA506" s="37" t="e">
        <f t="shared" si="7"/>
        <v>#DIV/0!</v>
      </c>
      <c r="AB506" s="16"/>
    </row>
    <row r="507" ht="12.75" hidden="1" customHeight="1">
      <c r="A507" s="8"/>
      <c r="B507" s="26"/>
      <c r="C507" s="40"/>
      <c r="D507" s="41"/>
      <c r="E507" s="42" t="s">
        <v>297</v>
      </c>
      <c r="F507" s="42"/>
      <c r="G507" s="27">
        <v>801</v>
      </c>
      <c r="H507" s="28" t="s">
        <v>222</v>
      </c>
      <c r="I507" s="29" t="s">
        <v>27</v>
      </c>
      <c r="J507" s="30">
        <v>801</v>
      </c>
      <c r="K507" s="31"/>
      <c r="L507" s="23" t="s">
        <v>563</v>
      </c>
      <c r="M507" s="31">
        <v>801</v>
      </c>
      <c r="N507" s="28" t="s">
        <v>598</v>
      </c>
      <c r="O507" s="29" t="s">
        <v>599</v>
      </c>
      <c r="P507" s="32" t="s">
        <v>298</v>
      </c>
      <c r="Q507" s="33">
        <v>633</v>
      </c>
      <c r="R507" s="34"/>
      <c r="S507" s="34"/>
      <c r="T507" s="34"/>
      <c r="U507" s="35"/>
      <c r="V507" s="36">
        <v>0</v>
      </c>
      <c r="W507" s="34"/>
      <c r="X507" s="35"/>
      <c r="Y507" s="36">
        <v>0</v>
      </c>
      <c r="Z507" s="35">
        <v>0</v>
      </c>
      <c r="AA507" s="37" t="e">
        <f t="shared" si="7"/>
        <v>#DIV/0!</v>
      </c>
      <c r="AB507" s="16"/>
    </row>
    <row r="508" ht="12.75" hidden="1" customHeight="1">
      <c r="A508" s="8"/>
      <c r="B508" s="26"/>
      <c r="C508" s="38"/>
      <c r="D508" s="39" t="s">
        <v>433</v>
      </c>
      <c r="E508" s="39"/>
      <c r="F508" s="39"/>
      <c r="G508" s="27">
        <v>801</v>
      </c>
      <c r="H508" s="28" t="s">
        <v>222</v>
      </c>
      <c r="I508" s="29" t="s">
        <v>27</v>
      </c>
      <c r="J508" s="30">
        <v>801</v>
      </c>
      <c r="K508" s="31"/>
      <c r="L508" s="23" t="s">
        <v>563</v>
      </c>
      <c r="M508" s="31">
        <v>801</v>
      </c>
      <c r="N508" s="28" t="s">
        <v>434</v>
      </c>
      <c r="O508" s="29" t="s">
        <v>435</v>
      </c>
      <c r="P508" s="32" t="s">
        <v>22</v>
      </c>
      <c r="Q508" s="33" t="s">
        <v>22</v>
      </c>
      <c r="R508" s="34"/>
      <c r="S508" s="34"/>
      <c r="T508" s="34"/>
      <c r="U508" s="35"/>
      <c r="V508" s="36">
        <v>1677.2</v>
      </c>
      <c r="W508" s="34"/>
      <c r="X508" s="35"/>
      <c r="Y508" s="36">
        <v>933.39999999999998</v>
      </c>
      <c r="Z508" s="35">
        <v>743.79999999999995</v>
      </c>
      <c r="AA508" s="37">
        <f t="shared" si="7"/>
        <v>55.65227760553303</v>
      </c>
      <c r="AB508" s="16"/>
    </row>
    <row r="509" ht="21.75" hidden="1" customHeight="1">
      <c r="A509" s="8"/>
      <c r="B509" s="26"/>
      <c r="C509" s="40"/>
      <c r="D509" s="41"/>
      <c r="E509" s="42" t="s">
        <v>60</v>
      </c>
      <c r="F509" s="42"/>
      <c r="G509" s="27">
        <v>801</v>
      </c>
      <c r="H509" s="28" t="s">
        <v>222</v>
      </c>
      <c r="I509" s="29" t="s">
        <v>27</v>
      </c>
      <c r="J509" s="30">
        <v>801</v>
      </c>
      <c r="K509" s="31"/>
      <c r="L509" s="23" t="s">
        <v>563</v>
      </c>
      <c r="M509" s="31">
        <v>801</v>
      </c>
      <c r="N509" s="28" t="s">
        <v>434</v>
      </c>
      <c r="O509" s="29" t="s">
        <v>435</v>
      </c>
      <c r="P509" s="32" t="s">
        <v>61</v>
      </c>
      <c r="Q509" s="33">
        <v>244</v>
      </c>
      <c r="R509" s="34"/>
      <c r="S509" s="34"/>
      <c r="T509" s="34"/>
      <c r="U509" s="35"/>
      <c r="V509" s="36">
        <v>1677.2</v>
      </c>
      <c r="W509" s="34"/>
      <c r="X509" s="35"/>
      <c r="Y509" s="36">
        <v>933.39999999999998</v>
      </c>
      <c r="Z509" s="35">
        <v>743.79999999999995</v>
      </c>
      <c r="AA509" s="37">
        <f t="shared" si="7"/>
        <v>55.65227760553303</v>
      </c>
      <c r="AB509" s="16"/>
    </row>
    <row r="510" ht="21.75" hidden="1" customHeight="1">
      <c r="A510" s="8"/>
      <c r="B510" s="26"/>
      <c r="C510" s="38"/>
      <c r="D510" s="39" t="s">
        <v>600</v>
      </c>
      <c r="E510" s="39"/>
      <c r="F510" s="39"/>
      <c r="G510" s="27">
        <v>801</v>
      </c>
      <c r="H510" s="28" t="s">
        <v>222</v>
      </c>
      <c r="I510" s="29" t="s">
        <v>27</v>
      </c>
      <c r="J510" s="30">
        <v>801</v>
      </c>
      <c r="K510" s="31"/>
      <c r="L510" s="23" t="s">
        <v>563</v>
      </c>
      <c r="M510" s="31">
        <v>801</v>
      </c>
      <c r="N510" s="28" t="s">
        <v>601</v>
      </c>
      <c r="O510" s="29" t="s">
        <v>602</v>
      </c>
      <c r="P510" s="32" t="s">
        <v>22</v>
      </c>
      <c r="Q510" s="33" t="s">
        <v>22</v>
      </c>
      <c r="R510" s="34"/>
      <c r="S510" s="34"/>
      <c r="T510" s="34"/>
      <c r="U510" s="35"/>
      <c r="V510" s="36">
        <v>185.19999999999999</v>
      </c>
      <c r="W510" s="34"/>
      <c r="X510" s="35"/>
      <c r="Y510" s="36">
        <v>47.799999999999997</v>
      </c>
      <c r="Z510" s="35">
        <v>137.39999999999998</v>
      </c>
      <c r="AA510" s="37">
        <f t="shared" si="7"/>
        <v>25.809935205183589</v>
      </c>
      <c r="AB510" s="16"/>
    </row>
    <row r="511" ht="12.75" hidden="1" customHeight="1">
      <c r="A511" s="8"/>
      <c r="B511" s="26"/>
      <c r="C511" s="40"/>
      <c r="D511" s="41"/>
      <c r="E511" s="42" t="s">
        <v>264</v>
      </c>
      <c r="F511" s="42"/>
      <c r="G511" s="27">
        <v>801</v>
      </c>
      <c r="H511" s="28" t="s">
        <v>222</v>
      </c>
      <c r="I511" s="29" t="s">
        <v>27</v>
      </c>
      <c r="J511" s="30">
        <v>801</v>
      </c>
      <c r="K511" s="31"/>
      <c r="L511" s="23" t="s">
        <v>563</v>
      </c>
      <c r="M511" s="31">
        <v>801</v>
      </c>
      <c r="N511" s="28" t="s">
        <v>601</v>
      </c>
      <c r="O511" s="29" t="s">
        <v>602</v>
      </c>
      <c r="P511" s="32" t="s">
        <v>265</v>
      </c>
      <c r="Q511" s="33">
        <v>612</v>
      </c>
      <c r="R511" s="34"/>
      <c r="S511" s="34"/>
      <c r="T511" s="34"/>
      <c r="U511" s="35"/>
      <c r="V511" s="36">
        <v>153.69999999999999</v>
      </c>
      <c r="W511" s="34"/>
      <c r="X511" s="35"/>
      <c r="Y511" s="36">
        <v>16.300000000000001</v>
      </c>
      <c r="Z511" s="35">
        <v>137.39999999999998</v>
      </c>
      <c r="AA511" s="37">
        <f t="shared" si="7"/>
        <v>10.605074821080027</v>
      </c>
      <c r="AB511" s="16"/>
    </row>
    <row r="512" ht="12.75" hidden="1" customHeight="1">
      <c r="A512" s="8"/>
      <c r="B512" s="26"/>
      <c r="C512" s="40"/>
      <c r="D512" s="41"/>
      <c r="E512" s="42" t="s">
        <v>207</v>
      </c>
      <c r="F512" s="42"/>
      <c r="G512" s="27">
        <v>801</v>
      </c>
      <c r="H512" s="28" t="s">
        <v>222</v>
      </c>
      <c r="I512" s="29" t="s">
        <v>27</v>
      </c>
      <c r="J512" s="30">
        <v>801</v>
      </c>
      <c r="K512" s="31"/>
      <c r="L512" s="23" t="s">
        <v>563</v>
      </c>
      <c r="M512" s="31">
        <v>801</v>
      </c>
      <c r="N512" s="28" t="s">
        <v>601</v>
      </c>
      <c r="O512" s="29" t="s">
        <v>602</v>
      </c>
      <c r="P512" s="32" t="s">
        <v>208</v>
      </c>
      <c r="Q512" s="33">
        <v>622</v>
      </c>
      <c r="R512" s="34"/>
      <c r="S512" s="34"/>
      <c r="T512" s="34"/>
      <c r="U512" s="35"/>
      <c r="V512" s="36">
        <v>31.5</v>
      </c>
      <c r="W512" s="34"/>
      <c r="X512" s="35"/>
      <c r="Y512" s="36">
        <v>31.5</v>
      </c>
      <c r="Z512" s="35">
        <v>0</v>
      </c>
      <c r="AA512" s="37">
        <f t="shared" si="7"/>
        <v>100</v>
      </c>
      <c r="AB512" s="16"/>
    </row>
    <row r="513" ht="21.75" hidden="1" customHeight="1">
      <c r="A513" s="8"/>
      <c r="B513" s="26"/>
      <c r="C513" s="38"/>
      <c r="D513" s="39" t="s">
        <v>603</v>
      </c>
      <c r="E513" s="39"/>
      <c r="F513" s="39"/>
      <c r="G513" s="27">
        <v>801</v>
      </c>
      <c r="H513" s="28" t="s">
        <v>222</v>
      </c>
      <c r="I513" s="29" t="s">
        <v>27</v>
      </c>
      <c r="J513" s="30">
        <v>801</v>
      </c>
      <c r="K513" s="31"/>
      <c r="L513" s="23" t="s">
        <v>563</v>
      </c>
      <c r="M513" s="31">
        <v>801</v>
      </c>
      <c r="N513" s="28" t="s">
        <v>604</v>
      </c>
      <c r="O513" s="29" t="s">
        <v>605</v>
      </c>
      <c r="P513" s="32" t="s">
        <v>22</v>
      </c>
      <c r="Q513" s="33" t="s">
        <v>22</v>
      </c>
      <c r="R513" s="34"/>
      <c r="S513" s="34"/>
      <c r="T513" s="34"/>
      <c r="U513" s="35"/>
      <c r="V513" s="36">
        <v>100</v>
      </c>
      <c r="W513" s="34"/>
      <c r="X513" s="35"/>
      <c r="Y513" s="36">
        <v>0</v>
      </c>
      <c r="Z513" s="35">
        <v>100</v>
      </c>
      <c r="AA513" s="37">
        <f t="shared" si="7"/>
        <v>0</v>
      </c>
      <c r="AB513" s="16"/>
    </row>
    <row r="514" ht="12.75" hidden="1" customHeight="1">
      <c r="A514" s="8"/>
      <c r="B514" s="26"/>
      <c r="C514" s="40"/>
      <c r="D514" s="41"/>
      <c r="E514" s="42" t="s">
        <v>297</v>
      </c>
      <c r="F514" s="42"/>
      <c r="G514" s="27">
        <v>801</v>
      </c>
      <c r="H514" s="28" t="s">
        <v>222</v>
      </c>
      <c r="I514" s="29" t="s">
        <v>27</v>
      </c>
      <c r="J514" s="30">
        <v>801</v>
      </c>
      <c r="K514" s="31"/>
      <c r="L514" s="23" t="s">
        <v>563</v>
      </c>
      <c r="M514" s="31">
        <v>801</v>
      </c>
      <c r="N514" s="28" t="s">
        <v>604</v>
      </c>
      <c r="O514" s="29" t="s">
        <v>605</v>
      </c>
      <c r="P514" s="32" t="s">
        <v>298</v>
      </c>
      <c r="Q514" s="33">
        <v>633</v>
      </c>
      <c r="R514" s="34"/>
      <c r="S514" s="34"/>
      <c r="T514" s="34"/>
      <c r="U514" s="35"/>
      <c r="V514" s="36">
        <v>100</v>
      </c>
      <c r="W514" s="34"/>
      <c r="X514" s="35"/>
      <c r="Y514" s="36">
        <v>0</v>
      </c>
      <c r="Z514" s="35">
        <v>100</v>
      </c>
      <c r="AA514" s="37">
        <f t="shared" si="7"/>
        <v>0</v>
      </c>
      <c r="AB514" s="16"/>
    </row>
    <row r="515" ht="12.75" hidden="1" customHeight="1">
      <c r="A515" s="8"/>
      <c r="B515" s="26"/>
      <c r="C515" s="38"/>
      <c r="D515" s="39" t="s">
        <v>606</v>
      </c>
      <c r="E515" s="39"/>
      <c r="F515" s="39"/>
      <c r="G515" s="27">
        <v>801</v>
      </c>
      <c r="H515" s="28" t="s">
        <v>222</v>
      </c>
      <c r="I515" s="29" t="s">
        <v>27</v>
      </c>
      <c r="J515" s="30">
        <v>801</v>
      </c>
      <c r="K515" s="31"/>
      <c r="L515" s="23" t="s">
        <v>563</v>
      </c>
      <c r="M515" s="31">
        <v>801</v>
      </c>
      <c r="N515" s="28" t="s">
        <v>607</v>
      </c>
      <c r="O515" s="29" t="s">
        <v>608</v>
      </c>
      <c r="P515" s="32" t="s">
        <v>22</v>
      </c>
      <c r="Q515" s="33" t="s">
        <v>22</v>
      </c>
      <c r="R515" s="34"/>
      <c r="S515" s="34"/>
      <c r="T515" s="34"/>
      <c r="U515" s="35"/>
      <c r="V515" s="36">
        <v>379.5</v>
      </c>
      <c r="W515" s="34"/>
      <c r="X515" s="35"/>
      <c r="Y515" s="36">
        <v>379.5</v>
      </c>
      <c r="Z515" s="35">
        <v>0</v>
      </c>
      <c r="AA515" s="37">
        <f t="shared" si="7"/>
        <v>100</v>
      </c>
      <c r="AB515" s="16"/>
    </row>
    <row r="516" ht="12.75" hidden="1" customHeight="1">
      <c r="A516" s="8"/>
      <c r="B516" s="26"/>
      <c r="C516" s="40"/>
      <c r="D516" s="41"/>
      <c r="E516" s="42" t="s">
        <v>264</v>
      </c>
      <c r="F516" s="42"/>
      <c r="G516" s="27">
        <v>801</v>
      </c>
      <c r="H516" s="28" t="s">
        <v>222</v>
      </c>
      <c r="I516" s="29" t="s">
        <v>27</v>
      </c>
      <c r="J516" s="30">
        <v>801</v>
      </c>
      <c r="K516" s="31"/>
      <c r="L516" s="23" t="s">
        <v>563</v>
      </c>
      <c r="M516" s="31">
        <v>801</v>
      </c>
      <c r="N516" s="28" t="s">
        <v>607</v>
      </c>
      <c r="O516" s="29" t="s">
        <v>608</v>
      </c>
      <c r="P516" s="32" t="s">
        <v>265</v>
      </c>
      <c r="Q516" s="33">
        <v>612</v>
      </c>
      <c r="R516" s="34"/>
      <c r="S516" s="34"/>
      <c r="T516" s="34"/>
      <c r="U516" s="35"/>
      <c r="V516" s="36">
        <v>80.200000000000003</v>
      </c>
      <c r="W516" s="34"/>
      <c r="X516" s="35"/>
      <c r="Y516" s="36">
        <v>80.200000000000003</v>
      </c>
      <c r="Z516" s="35">
        <v>0</v>
      </c>
      <c r="AA516" s="37">
        <f t="shared" si="7"/>
        <v>100</v>
      </c>
      <c r="AB516" s="16"/>
    </row>
    <row r="517" ht="12.75" hidden="1" customHeight="1">
      <c r="A517" s="8"/>
      <c r="B517" s="26"/>
      <c r="C517" s="40"/>
      <c r="D517" s="41"/>
      <c r="E517" s="42" t="s">
        <v>207</v>
      </c>
      <c r="F517" s="42"/>
      <c r="G517" s="27">
        <v>801</v>
      </c>
      <c r="H517" s="28" t="s">
        <v>222</v>
      </c>
      <c r="I517" s="29" t="s">
        <v>27</v>
      </c>
      <c r="J517" s="30">
        <v>801</v>
      </c>
      <c r="K517" s="31"/>
      <c r="L517" s="23" t="s">
        <v>563</v>
      </c>
      <c r="M517" s="31">
        <v>801</v>
      </c>
      <c r="N517" s="28" t="s">
        <v>607</v>
      </c>
      <c r="O517" s="29" t="s">
        <v>608</v>
      </c>
      <c r="P517" s="32" t="s">
        <v>208</v>
      </c>
      <c r="Q517" s="33">
        <v>622</v>
      </c>
      <c r="R517" s="34"/>
      <c r="S517" s="34"/>
      <c r="T517" s="34"/>
      <c r="U517" s="35"/>
      <c r="V517" s="36">
        <v>299.30000000000001</v>
      </c>
      <c r="W517" s="34"/>
      <c r="X517" s="35"/>
      <c r="Y517" s="36">
        <v>299.30000000000001</v>
      </c>
      <c r="Z517" s="35">
        <v>0</v>
      </c>
      <c r="AA517" s="37">
        <f t="shared" si="7"/>
        <v>100</v>
      </c>
      <c r="AB517" s="16"/>
    </row>
    <row r="518" ht="21.75" hidden="1" customHeight="1">
      <c r="A518" s="8"/>
      <c r="B518" s="26"/>
      <c r="C518" s="38"/>
      <c r="D518" s="39" t="s">
        <v>609</v>
      </c>
      <c r="E518" s="39"/>
      <c r="F518" s="39"/>
      <c r="G518" s="27">
        <v>801</v>
      </c>
      <c r="H518" s="28" t="s">
        <v>222</v>
      </c>
      <c r="I518" s="29" t="s">
        <v>27</v>
      </c>
      <c r="J518" s="30">
        <v>801</v>
      </c>
      <c r="K518" s="31"/>
      <c r="L518" s="23" t="s">
        <v>563</v>
      </c>
      <c r="M518" s="31">
        <v>801</v>
      </c>
      <c r="N518" s="28" t="s">
        <v>610</v>
      </c>
      <c r="O518" s="29" t="s">
        <v>611</v>
      </c>
      <c r="P518" s="32" t="s">
        <v>22</v>
      </c>
      <c r="Q518" s="33" t="s">
        <v>22</v>
      </c>
      <c r="R518" s="34"/>
      <c r="S518" s="34"/>
      <c r="T518" s="34"/>
      <c r="U518" s="35"/>
      <c r="V518" s="36">
        <v>150</v>
      </c>
      <c r="W518" s="34"/>
      <c r="X518" s="35"/>
      <c r="Y518" s="36">
        <v>0</v>
      </c>
      <c r="Z518" s="35">
        <v>150</v>
      </c>
      <c r="AA518" s="37">
        <f t="shared" si="7"/>
        <v>0</v>
      </c>
      <c r="AB518" s="16"/>
    </row>
    <row r="519" ht="12.75" hidden="1" customHeight="1">
      <c r="A519" s="8"/>
      <c r="B519" s="26"/>
      <c r="C519" s="40"/>
      <c r="D519" s="41"/>
      <c r="E519" s="42" t="s">
        <v>297</v>
      </c>
      <c r="F519" s="42"/>
      <c r="G519" s="27">
        <v>801</v>
      </c>
      <c r="H519" s="28" t="s">
        <v>222</v>
      </c>
      <c r="I519" s="29" t="s">
        <v>27</v>
      </c>
      <c r="J519" s="30">
        <v>801</v>
      </c>
      <c r="K519" s="31"/>
      <c r="L519" s="23" t="s">
        <v>563</v>
      </c>
      <c r="M519" s="31">
        <v>801</v>
      </c>
      <c r="N519" s="28" t="s">
        <v>610</v>
      </c>
      <c r="O519" s="29" t="s">
        <v>611</v>
      </c>
      <c r="P519" s="32" t="s">
        <v>298</v>
      </c>
      <c r="Q519" s="33">
        <v>633</v>
      </c>
      <c r="R519" s="34"/>
      <c r="S519" s="34"/>
      <c r="T519" s="34"/>
      <c r="U519" s="35"/>
      <c r="V519" s="36">
        <v>150</v>
      </c>
      <c r="W519" s="34"/>
      <c r="X519" s="35"/>
      <c r="Y519" s="36">
        <v>0</v>
      </c>
      <c r="Z519" s="35">
        <v>150</v>
      </c>
      <c r="AA519" s="37">
        <f t="shared" si="7"/>
        <v>0</v>
      </c>
      <c r="AB519" s="16"/>
    </row>
    <row r="520" ht="12.75" hidden="1" customHeight="1">
      <c r="A520" s="8"/>
      <c r="B520" s="26"/>
      <c r="C520" s="38"/>
      <c r="D520" s="39" t="s">
        <v>612</v>
      </c>
      <c r="E520" s="39"/>
      <c r="F520" s="39"/>
      <c r="G520" s="27">
        <v>801</v>
      </c>
      <c r="H520" s="28" t="s">
        <v>222</v>
      </c>
      <c r="I520" s="29" t="s">
        <v>27</v>
      </c>
      <c r="J520" s="30">
        <v>801</v>
      </c>
      <c r="K520" s="31"/>
      <c r="L520" s="23" t="s">
        <v>563</v>
      </c>
      <c r="M520" s="31">
        <v>801</v>
      </c>
      <c r="N520" s="28" t="s">
        <v>613</v>
      </c>
      <c r="O520" s="29" t="s">
        <v>614</v>
      </c>
      <c r="P520" s="32" t="s">
        <v>22</v>
      </c>
      <c r="Q520" s="33" t="s">
        <v>22</v>
      </c>
      <c r="R520" s="34"/>
      <c r="S520" s="34"/>
      <c r="T520" s="34"/>
      <c r="U520" s="35"/>
      <c r="V520" s="36">
        <v>83.799999999999997</v>
      </c>
      <c r="W520" s="34"/>
      <c r="X520" s="35"/>
      <c r="Y520" s="36">
        <v>74.299999999999997</v>
      </c>
      <c r="Z520" s="35">
        <v>9.5</v>
      </c>
      <c r="AA520" s="37">
        <f t="shared" si="7"/>
        <v>88.663484486873514</v>
      </c>
      <c r="AB520" s="16"/>
    </row>
    <row r="521" ht="12.75" hidden="1" customHeight="1">
      <c r="A521" s="8"/>
      <c r="B521" s="26"/>
      <c r="C521" s="40"/>
      <c r="D521" s="41"/>
      <c r="E521" s="42" t="s">
        <v>264</v>
      </c>
      <c r="F521" s="42"/>
      <c r="G521" s="27">
        <v>801</v>
      </c>
      <c r="H521" s="28" t="s">
        <v>222</v>
      </c>
      <c r="I521" s="29" t="s">
        <v>27</v>
      </c>
      <c r="J521" s="30">
        <v>801</v>
      </c>
      <c r="K521" s="31"/>
      <c r="L521" s="23" t="s">
        <v>563</v>
      </c>
      <c r="M521" s="31">
        <v>801</v>
      </c>
      <c r="N521" s="28" t="s">
        <v>613</v>
      </c>
      <c r="O521" s="29" t="s">
        <v>614</v>
      </c>
      <c r="P521" s="32" t="s">
        <v>265</v>
      </c>
      <c r="Q521" s="33">
        <v>612</v>
      </c>
      <c r="R521" s="34"/>
      <c r="S521" s="34"/>
      <c r="T521" s="34"/>
      <c r="U521" s="35"/>
      <c r="V521" s="36">
        <v>83.799999999999997</v>
      </c>
      <c r="W521" s="34"/>
      <c r="X521" s="35"/>
      <c r="Y521" s="36">
        <v>74.299999999999997</v>
      </c>
      <c r="Z521" s="35">
        <v>9.5</v>
      </c>
      <c r="AA521" s="37">
        <f t="shared" si="7"/>
        <v>88.663484486873514</v>
      </c>
      <c r="AB521" s="16"/>
    </row>
    <row r="522" ht="12.75" hidden="1" customHeight="1">
      <c r="A522" s="8"/>
      <c r="B522" s="26"/>
      <c r="C522" s="38"/>
      <c r="D522" s="39" t="s">
        <v>615</v>
      </c>
      <c r="E522" s="39"/>
      <c r="F522" s="39"/>
      <c r="G522" s="27">
        <v>801</v>
      </c>
      <c r="H522" s="28" t="s">
        <v>222</v>
      </c>
      <c r="I522" s="29" t="s">
        <v>27</v>
      </c>
      <c r="J522" s="30">
        <v>801</v>
      </c>
      <c r="K522" s="31"/>
      <c r="L522" s="23" t="s">
        <v>563</v>
      </c>
      <c r="M522" s="31">
        <v>801</v>
      </c>
      <c r="N522" s="28" t="s">
        <v>616</v>
      </c>
      <c r="O522" s="29" t="s">
        <v>617</v>
      </c>
      <c r="P522" s="32" t="s">
        <v>22</v>
      </c>
      <c r="Q522" s="33" t="s">
        <v>22</v>
      </c>
      <c r="R522" s="34"/>
      <c r="S522" s="34"/>
      <c r="T522" s="34"/>
      <c r="U522" s="35"/>
      <c r="V522" s="36">
        <v>136.30000000000001</v>
      </c>
      <c r="W522" s="34"/>
      <c r="X522" s="35"/>
      <c r="Y522" s="36">
        <v>0</v>
      </c>
      <c r="Z522" s="35">
        <v>136.30000000000001</v>
      </c>
      <c r="AA522" s="37">
        <f t="shared" si="7"/>
        <v>0</v>
      </c>
      <c r="AB522" s="16"/>
    </row>
    <row r="523" ht="12.75" hidden="1" customHeight="1">
      <c r="A523" s="8"/>
      <c r="B523" s="26"/>
      <c r="C523" s="40"/>
      <c r="D523" s="41"/>
      <c r="E523" s="42" t="s">
        <v>207</v>
      </c>
      <c r="F523" s="42"/>
      <c r="G523" s="27">
        <v>801</v>
      </c>
      <c r="H523" s="28" t="s">
        <v>222</v>
      </c>
      <c r="I523" s="29" t="s">
        <v>27</v>
      </c>
      <c r="J523" s="30">
        <v>801</v>
      </c>
      <c r="K523" s="31"/>
      <c r="L523" s="23" t="s">
        <v>563</v>
      </c>
      <c r="M523" s="31">
        <v>801</v>
      </c>
      <c r="N523" s="28" t="s">
        <v>616</v>
      </c>
      <c r="O523" s="29" t="s">
        <v>617</v>
      </c>
      <c r="P523" s="32" t="s">
        <v>208</v>
      </c>
      <c r="Q523" s="33">
        <v>622</v>
      </c>
      <c r="R523" s="34"/>
      <c r="S523" s="34"/>
      <c r="T523" s="34"/>
      <c r="U523" s="35"/>
      <c r="V523" s="36">
        <v>136.30000000000001</v>
      </c>
      <c r="W523" s="34"/>
      <c r="X523" s="35"/>
      <c r="Y523" s="36">
        <v>0</v>
      </c>
      <c r="Z523" s="35">
        <v>136.30000000000001</v>
      </c>
      <c r="AA523" s="37">
        <f t="shared" ref="AA523:AA586" si="8">Y523*100/V523</f>
        <v>0</v>
      </c>
      <c r="AB523" s="16"/>
    </row>
    <row r="524" ht="12.75" customHeight="1">
      <c r="A524" s="8"/>
      <c r="B524" s="26" t="s">
        <v>618</v>
      </c>
      <c r="C524" s="26"/>
      <c r="D524" s="26"/>
      <c r="E524" s="26"/>
      <c r="F524" s="26"/>
      <c r="G524" s="27">
        <v>804</v>
      </c>
      <c r="H524" s="28" t="s">
        <v>222</v>
      </c>
      <c r="I524" s="29" t="s">
        <v>49</v>
      </c>
      <c r="J524" s="30">
        <v>804</v>
      </c>
      <c r="K524" s="31"/>
      <c r="L524" s="23" t="s">
        <v>563</v>
      </c>
      <c r="M524" s="31">
        <v>804</v>
      </c>
      <c r="N524" s="28" t="s">
        <v>22</v>
      </c>
      <c r="O524" s="29" t="s">
        <v>22</v>
      </c>
      <c r="P524" s="32" t="s">
        <v>22</v>
      </c>
      <c r="Q524" s="33" t="s">
        <v>22</v>
      </c>
      <c r="R524" s="34"/>
      <c r="S524" s="34"/>
      <c r="T524" s="34"/>
      <c r="U524" s="35"/>
      <c r="V524" s="36">
        <v>343.60000000000002</v>
      </c>
      <c r="W524" s="34"/>
      <c r="X524" s="35"/>
      <c r="Y524" s="36">
        <v>343.60000000000002</v>
      </c>
      <c r="Z524" s="35">
        <v>0</v>
      </c>
      <c r="AA524" s="37">
        <f t="shared" si="8"/>
        <v>100</v>
      </c>
      <c r="AB524" s="16"/>
    </row>
    <row r="525" ht="32.25" hidden="1" customHeight="1">
      <c r="A525" s="8"/>
      <c r="B525" s="26"/>
      <c r="C525" s="38"/>
      <c r="D525" s="39" t="s">
        <v>619</v>
      </c>
      <c r="E525" s="39"/>
      <c r="F525" s="39"/>
      <c r="G525" s="27">
        <v>804</v>
      </c>
      <c r="H525" s="28" t="s">
        <v>222</v>
      </c>
      <c r="I525" s="29" t="s">
        <v>49</v>
      </c>
      <c r="J525" s="30">
        <v>804</v>
      </c>
      <c r="K525" s="31"/>
      <c r="L525" s="23" t="s">
        <v>563</v>
      </c>
      <c r="M525" s="31">
        <v>804</v>
      </c>
      <c r="N525" s="28" t="s">
        <v>620</v>
      </c>
      <c r="O525" s="29" t="s">
        <v>621</v>
      </c>
      <c r="P525" s="32" t="s">
        <v>22</v>
      </c>
      <c r="Q525" s="33" t="s">
        <v>22</v>
      </c>
      <c r="R525" s="34"/>
      <c r="S525" s="34"/>
      <c r="T525" s="34"/>
      <c r="U525" s="35"/>
      <c r="V525" s="36">
        <v>343.60000000000002</v>
      </c>
      <c r="W525" s="34"/>
      <c r="X525" s="35"/>
      <c r="Y525" s="36">
        <v>343.60000000000002</v>
      </c>
      <c r="Z525" s="35">
        <v>0</v>
      </c>
      <c r="AA525" s="37">
        <f t="shared" si="8"/>
        <v>100</v>
      </c>
      <c r="AB525" s="16"/>
    </row>
    <row r="526" ht="21.75" hidden="1" customHeight="1">
      <c r="A526" s="8"/>
      <c r="B526" s="26"/>
      <c r="C526" s="40"/>
      <c r="D526" s="41"/>
      <c r="E526" s="42" t="s">
        <v>60</v>
      </c>
      <c r="F526" s="42"/>
      <c r="G526" s="27">
        <v>804</v>
      </c>
      <c r="H526" s="28" t="s">
        <v>222</v>
      </c>
      <c r="I526" s="29" t="s">
        <v>49</v>
      </c>
      <c r="J526" s="30">
        <v>804</v>
      </c>
      <c r="K526" s="31"/>
      <c r="L526" s="23" t="s">
        <v>563</v>
      </c>
      <c r="M526" s="31">
        <v>804</v>
      </c>
      <c r="N526" s="28" t="s">
        <v>620</v>
      </c>
      <c r="O526" s="29" t="s">
        <v>621</v>
      </c>
      <c r="P526" s="32" t="s">
        <v>61</v>
      </c>
      <c r="Q526" s="33">
        <v>244</v>
      </c>
      <c r="R526" s="34"/>
      <c r="S526" s="34"/>
      <c r="T526" s="34"/>
      <c r="U526" s="35"/>
      <c r="V526" s="36">
        <v>343.60000000000002</v>
      </c>
      <c r="W526" s="34"/>
      <c r="X526" s="35"/>
      <c r="Y526" s="36">
        <v>343.60000000000002</v>
      </c>
      <c r="Z526" s="35">
        <v>0</v>
      </c>
      <c r="AA526" s="37">
        <f t="shared" si="8"/>
        <v>100</v>
      </c>
      <c r="AB526" s="16"/>
    </row>
    <row r="527" ht="12.75" hidden="1" customHeight="1">
      <c r="A527" s="8"/>
      <c r="B527" s="26" t="s">
        <v>22</v>
      </c>
      <c r="C527" s="40"/>
      <c r="D527" s="39"/>
      <c r="E527" s="42"/>
      <c r="F527" s="42"/>
      <c r="G527" s="31"/>
      <c r="H527" s="29"/>
      <c r="I527" s="29"/>
      <c r="J527" s="29"/>
      <c r="K527" s="31"/>
      <c r="L527" s="23"/>
      <c r="M527" s="31"/>
      <c r="N527" s="29"/>
      <c r="O527" s="29"/>
      <c r="P527" s="43"/>
      <c r="Q527" s="43"/>
      <c r="R527" s="34"/>
      <c r="S527" s="34"/>
      <c r="T527" s="34"/>
      <c r="U527" s="34"/>
      <c r="V527" s="34"/>
      <c r="W527" s="34"/>
      <c r="X527" s="34"/>
      <c r="Y527" s="34"/>
      <c r="Z527" s="34"/>
      <c r="AA527" s="37" t="e">
        <f t="shared" si="8"/>
        <v>#DIV/0!</v>
      </c>
      <c r="AB527" s="16"/>
    </row>
    <row r="528" ht="12.75" customHeight="1">
      <c r="A528" s="8"/>
      <c r="B528" s="26" t="s">
        <v>622</v>
      </c>
      <c r="C528" s="26"/>
      <c r="D528" s="26"/>
      <c r="E528" s="26"/>
      <c r="F528" s="26"/>
      <c r="G528" s="27" t="s">
        <v>22</v>
      </c>
      <c r="H528" s="28" t="s">
        <v>164</v>
      </c>
      <c r="I528" s="29" t="s">
        <v>22</v>
      </c>
      <c r="J528" s="30">
        <v>909</v>
      </c>
      <c r="K528" s="31"/>
      <c r="L528" s="23"/>
      <c r="M528" s="31" t="s">
        <v>22</v>
      </c>
      <c r="N528" s="28" t="s">
        <v>22</v>
      </c>
      <c r="O528" s="29" t="s">
        <v>22</v>
      </c>
      <c r="P528" s="32" t="s">
        <v>22</v>
      </c>
      <c r="Q528" s="33" t="s">
        <v>22</v>
      </c>
      <c r="R528" s="34"/>
      <c r="S528" s="34"/>
      <c r="T528" s="34"/>
      <c r="U528" s="35"/>
      <c r="V528" s="36">
        <v>888.5</v>
      </c>
      <c r="W528" s="34"/>
      <c r="X528" s="35"/>
      <c r="Y528" s="36">
        <v>406.69999999999999</v>
      </c>
      <c r="Z528" s="35">
        <v>481.80000000000001</v>
      </c>
      <c r="AA528" s="37">
        <f t="shared" si="8"/>
        <v>45.77377602701182</v>
      </c>
      <c r="AB528" s="16"/>
    </row>
    <row r="529" ht="12.75" customHeight="1">
      <c r="A529" s="8"/>
      <c r="B529" s="26" t="s">
        <v>623</v>
      </c>
      <c r="C529" s="26"/>
      <c r="D529" s="26"/>
      <c r="E529" s="26"/>
      <c r="F529" s="26"/>
      <c r="G529" s="27">
        <v>909</v>
      </c>
      <c r="H529" s="28" t="s">
        <v>164</v>
      </c>
      <c r="I529" s="29" t="s">
        <v>164</v>
      </c>
      <c r="J529" s="30">
        <v>909</v>
      </c>
      <c r="K529" s="31"/>
      <c r="L529" s="23" t="s">
        <v>624</v>
      </c>
      <c r="M529" s="31">
        <v>909</v>
      </c>
      <c r="N529" s="28" t="s">
        <v>22</v>
      </c>
      <c r="O529" s="29" t="s">
        <v>22</v>
      </c>
      <c r="P529" s="32" t="s">
        <v>22</v>
      </c>
      <c r="Q529" s="33" t="s">
        <v>22</v>
      </c>
      <c r="R529" s="34"/>
      <c r="S529" s="34"/>
      <c r="T529" s="34"/>
      <c r="U529" s="35"/>
      <c r="V529" s="36">
        <v>888.5</v>
      </c>
      <c r="W529" s="34"/>
      <c r="X529" s="35"/>
      <c r="Y529" s="36">
        <v>406.69999999999999</v>
      </c>
      <c r="Z529" s="35">
        <v>481.80000000000001</v>
      </c>
      <c r="AA529" s="37">
        <f t="shared" si="8"/>
        <v>45.77377602701182</v>
      </c>
      <c r="AB529" s="16"/>
    </row>
    <row r="530" ht="21.75" hidden="1" customHeight="1">
      <c r="A530" s="8"/>
      <c r="B530" s="26"/>
      <c r="C530" s="38"/>
      <c r="D530" s="39" t="s">
        <v>625</v>
      </c>
      <c r="E530" s="39"/>
      <c r="F530" s="39"/>
      <c r="G530" s="27">
        <v>909</v>
      </c>
      <c r="H530" s="28" t="s">
        <v>164</v>
      </c>
      <c r="I530" s="29" t="s">
        <v>164</v>
      </c>
      <c r="J530" s="30">
        <v>909</v>
      </c>
      <c r="K530" s="31"/>
      <c r="L530" s="23" t="s">
        <v>624</v>
      </c>
      <c r="M530" s="31">
        <v>909</v>
      </c>
      <c r="N530" s="28" t="s">
        <v>626</v>
      </c>
      <c r="O530" s="29" t="s">
        <v>627</v>
      </c>
      <c r="P530" s="32" t="s">
        <v>22</v>
      </c>
      <c r="Q530" s="33" t="s">
        <v>22</v>
      </c>
      <c r="R530" s="34"/>
      <c r="S530" s="34"/>
      <c r="T530" s="34"/>
      <c r="U530" s="35"/>
      <c r="V530" s="36">
        <v>888.5</v>
      </c>
      <c r="W530" s="34"/>
      <c r="X530" s="35"/>
      <c r="Y530" s="36">
        <v>406.69999999999999</v>
      </c>
      <c r="Z530" s="35">
        <v>481.80000000000001</v>
      </c>
      <c r="AA530" s="37">
        <f t="shared" si="8"/>
        <v>45.77377602701182</v>
      </c>
      <c r="AB530" s="16"/>
    </row>
    <row r="531" ht="21.75" hidden="1" customHeight="1">
      <c r="A531" s="8"/>
      <c r="B531" s="26"/>
      <c r="C531" s="40"/>
      <c r="D531" s="41"/>
      <c r="E531" s="42" t="s">
        <v>60</v>
      </c>
      <c r="F531" s="42"/>
      <c r="G531" s="27">
        <v>909</v>
      </c>
      <c r="H531" s="28" t="s">
        <v>164</v>
      </c>
      <c r="I531" s="29" t="s">
        <v>164</v>
      </c>
      <c r="J531" s="30">
        <v>909</v>
      </c>
      <c r="K531" s="31"/>
      <c r="L531" s="23" t="s">
        <v>624</v>
      </c>
      <c r="M531" s="31">
        <v>909</v>
      </c>
      <c r="N531" s="28" t="s">
        <v>626</v>
      </c>
      <c r="O531" s="29" t="s">
        <v>627</v>
      </c>
      <c r="P531" s="32" t="s">
        <v>61</v>
      </c>
      <c r="Q531" s="33">
        <v>244</v>
      </c>
      <c r="R531" s="34"/>
      <c r="S531" s="34"/>
      <c r="T531" s="34"/>
      <c r="U531" s="35"/>
      <c r="V531" s="36">
        <v>888.5</v>
      </c>
      <c r="W531" s="34"/>
      <c r="X531" s="35"/>
      <c r="Y531" s="36">
        <v>406.69999999999999</v>
      </c>
      <c r="Z531" s="35">
        <v>481.80000000000001</v>
      </c>
      <c r="AA531" s="37">
        <f t="shared" si="8"/>
        <v>45.77377602701182</v>
      </c>
      <c r="AB531" s="16"/>
    </row>
    <row r="532" ht="12.75" hidden="1" customHeight="1">
      <c r="A532" s="8"/>
      <c r="B532" s="26" t="s">
        <v>22</v>
      </c>
      <c r="C532" s="40"/>
      <c r="D532" s="39"/>
      <c r="E532" s="42"/>
      <c r="F532" s="42"/>
      <c r="G532" s="31"/>
      <c r="H532" s="29"/>
      <c r="I532" s="29"/>
      <c r="J532" s="29"/>
      <c r="K532" s="31"/>
      <c r="L532" s="23"/>
      <c r="M532" s="31"/>
      <c r="N532" s="29"/>
      <c r="O532" s="29"/>
      <c r="P532" s="43"/>
      <c r="Q532" s="43"/>
      <c r="R532" s="34"/>
      <c r="S532" s="34"/>
      <c r="T532" s="34"/>
      <c r="U532" s="34"/>
      <c r="V532" s="34"/>
      <c r="W532" s="34"/>
      <c r="X532" s="34"/>
      <c r="Y532" s="34"/>
      <c r="Z532" s="34"/>
      <c r="AA532" s="37" t="e">
        <f t="shared" si="8"/>
        <v>#DIV/0!</v>
      </c>
      <c r="AB532" s="16"/>
    </row>
    <row r="533" ht="12.75" customHeight="1">
      <c r="A533" s="8"/>
      <c r="B533" s="26" t="s">
        <v>628</v>
      </c>
      <c r="C533" s="26"/>
      <c r="D533" s="26"/>
      <c r="E533" s="26"/>
      <c r="F533" s="26"/>
      <c r="G533" s="27" t="s">
        <v>22</v>
      </c>
      <c r="H533" s="28" t="s">
        <v>30</v>
      </c>
      <c r="I533" s="29" t="s">
        <v>22</v>
      </c>
      <c r="J533" s="30">
        <v>1006</v>
      </c>
      <c r="K533" s="31"/>
      <c r="L533" s="23"/>
      <c r="M533" s="31" t="s">
        <v>22</v>
      </c>
      <c r="N533" s="28" t="s">
        <v>22</v>
      </c>
      <c r="O533" s="29" t="s">
        <v>22</v>
      </c>
      <c r="P533" s="32" t="s">
        <v>22</v>
      </c>
      <c r="Q533" s="33" t="s">
        <v>22</v>
      </c>
      <c r="R533" s="34"/>
      <c r="S533" s="34"/>
      <c r="T533" s="34"/>
      <c r="U533" s="35"/>
      <c r="V533" s="36">
        <v>155067</v>
      </c>
      <c r="W533" s="34"/>
      <c r="X533" s="35"/>
      <c r="Y533" s="36">
        <v>52506</v>
      </c>
      <c r="Z533" s="35">
        <v>102561</v>
      </c>
      <c r="AA533" s="37">
        <f t="shared" si="8"/>
        <v>33.860202364139369</v>
      </c>
      <c r="AB533" s="16"/>
    </row>
    <row r="534" ht="12.75" customHeight="1">
      <c r="A534" s="8"/>
      <c r="B534" s="26" t="s">
        <v>629</v>
      </c>
      <c r="C534" s="26"/>
      <c r="D534" s="26"/>
      <c r="E534" s="26"/>
      <c r="F534" s="26"/>
      <c r="G534" s="27">
        <v>1001</v>
      </c>
      <c r="H534" s="28" t="s">
        <v>30</v>
      </c>
      <c r="I534" s="29" t="s">
        <v>27</v>
      </c>
      <c r="J534" s="30">
        <v>1001</v>
      </c>
      <c r="K534" s="31"/>
      <c r="L534" s="23" t="s">
        <v>30</v>
      </c>
      <c r="M534" s="31">
        <v>1001</v>
      </c>
      <c r="N534" s="28" t="s">
        <v>22</v>
      </c>
      <c r="O534" s="29" t="s">
        <v>22</v>
      </c>
      <c r="P534" s="32" t="s">
        <v>22</v>
      </c>
      <c r="Q534" s="33" t="s">
        <v>22</v>
      </c>
      <c r="R534" s="34"/>
      <c r="S534" s="34"/>
      <c r="T534" s="34"/>
      <c r="U534" s="35"/>
      <c r="V534" s="36">
        <v>13508.6</v>
      </c>
      <c r="W534" s="34"/>
      <c r="X534" s="35"/>
      <c r="Y534" s="36">
        <v>5246.3999999999996</v>
      </c>
      <c r="Z534" s="35">
        <v>8262.2000000000007</v>
      </c>
      <c r="AA534" s="37">
        <f t="shared" si="8"/>
        <v>38.837481308203664</v>
      </c>
      <c r="AB534" s="16"/>
    </row>
    <row r="535" ht="12.75" hidden="1" customHeight="1">
      <c r="A535" s="8"/>
      <c r="B535" s="26"/>
      <c r="C535" s="38"/>
      <c r="D535" s="39" t="s">
        <v>630</v>
      </c>
      <c r="E535" s="39"/>
      <c r="F535" s="39"/>
      <c r="G535" s="27">
        <v>1001</v>
      </c>
      <c r="H535" s="28" t="s">
        <v>30</v>
      </c>
      <c r="I535" s="29" t="s">
        <v>27</v>
      </c>
      <c r="J535" s="30">
        <v>1001</v>
      </c>
      <c r="K535" s="31"/>
      <c r="L535" s="23" t="s">
        <v>30</v>
      </c>
      <c r="M535" s="31">
        <v>1001</v>
      </c>
      <c r="N535" s="28" t="s">
        <v>631</v>
      </c>
      <c r="O535" s="29" t="s">
        <v>632</v>
      </c>
      <c r="P535" s="32" t="s">
        <v>22</v>
      </c>
      <c r="Q535" s="33" t="s">
        <v>22</v>
      </c>
      <c r="R535" s="34"/>
      <c r="S535" s="34"/>
      <c r="T535" s="34"/>
      <c r="U535" s="35"/>
      <c r="V535" s="36">
        <v>13508.6</v>
      </c>
      <c r="W535" s="34"/>
      <c r="X535" s="35"/>
      <c r="Y535" s="36">
        <v>5246.3999999999996</v>
      </c>
      <c r="Z535" s="35">
        <v>8262.2000000000007</v>
      </c>
      <c r="AA535" s="37">
        <f t="shared" si="8"/>
        <v>38.837481308203664</v>
      </c>
      <c r="AB535" s="16"/>
    </row>
    <row r="536" ht="12.75" hidden="1" customHeight="1">
      <c r="A536" s="8"/>
      <c r="B536" s="26"/>
      <c r="C536" s="40"/>
      <c r="D536" s="41"/>
      <c r="E536" s="42" t="s">
        <v>633</v>
      </c>
      <c r="F536" s="42"/>
      <c r="G536" s="27">
        <v>1001</v>
      </c>
      <c r="H536" s="28" t="s">
        <v>30</v>
      </c>
      <c r="I536" s="29" t="s">
        <v>27</v>
      </c>
      <c r="J536" s="30">
        <v>1001</v>
      </c>
      <c r="K536" s="31"/>
      <c r="L536" s="23" t="s">
        <v>30</v>
      </c>
      <c r="M536" s="31">
        <v>1001</v>
      </c>
      <c r="N536" s="28" t="s">
        <v>631</v>
      </c>
      <c r="O536" s="29" t="s">
        <v>632</v>
      </c>
      <c r="P536" s="32" t="s">
        <v>634</v>
      </c>
      <c r="Q536" s="33">
        <v>312</v>
      </c>
      <c r="R536" s="34"/>
      <c r="S536" s="34"/>
      <c r="T536" s="34"/>
      <c r="U536" s="35"/>
      <c r="V536" s="36">
        <v>13508.6</v>
      </c>
      <c r="W536" s="34"/>
      <c r="X536" s="35"/>
      <c r="Y536" s="36">
        <v>5246.3999999999996</v>
      </c>
      <c r="Z536" s="35">
        <v>8262.2000000000007</v>
      </c>
      <c r="AA536" s="37">
        <f t="shared" si="8"/>
        <v>38.837481308203664</v>
      </c>
      <c r="AB536" s="16"/>
    </row>
    <row r="537" ht="12.75" customHeight="1">
      <c r="A537" s="8"/>
      <c r="B537" s="26" t="s">
        <v>635</v>
      </c>
      <c r="C537" s="26"/>
      <c r="D537" s="26"/>
      <c r="E537" s="26"/>
      <c r="F537" s="26"/>
      <c r="G537" s="27">
        <v>1003</v>
      </c>
      <c r="H537" s="28" t="s">
        <v>30</v>
      </c>
      <c r="I537" s="29" t="s">
        <v>41</v>
      </c>
      <c r="J537" s="30">
        <v>1003</v>
      </c>
      <c r="K537" s="31"/>
      <c r="L537" s="23" t="s">
        <v>30</v>
      </c>
      <c r="M537" s="31">
        <v>1003</v>
      </c>
      <c r="N537" s="28" t="s">
        <v>22</v>
      </c>
      <c r="O537" s="29" t="s">
        <v>22</v>
      </c>
      <c r="P537" s="32" t="s">
        <v>22</v>
      </c>
      <c r="Q537" s="33" t="s">
        <v>22</v>
      </c>
      <c r="R537" s="34"/>
      <c r="S537" s="34"/>
      <c r="T537" s="34"/>
      <c r="U537" s="35"/>
      <c r="V537" s="36">
        <v>90640.399999999994</v>
      </c>
      <c r="W537" s="34"/>
      <c r="X537" s="35"/>
      <c r="Y537" s="36">
        <v>27670</v>
      </c>
      <c r="Z537" s="35">
        <v>62970.399999999994</v>
      </c>
      <c r="AA537" s="37">
        <f t="shared" si="8"/>
        <v>30.527226269963506</v>
      </c>
      <c r="AB537" s="16"/>
    </row>
    <row r="538" ht="21.75" hidden="1" customHeight="1">
      <c r="A538" s="8"/>
      <c r="B538" s="26"/>
      <c r="C538" s="38"/>
      <c r="D538" s="39" t="s">
        <v>636</v>
      </c>
      <c r="E538" s="39"/>
      <c r="F538" s="39"/>
      <c r="G538" s="27">
        <v>1003</v>
      </c>
      <c r="H538" s="28" t="s">
        <v>30</v>
      </c>
      <c r="I538" s="29" t="s">
        <v>41</v>
      </c>
      <c r="J538" s="30">
        <v>1003</v>
      </c>
      <c r="K538" s="31"/>
      <c r="L538" s="23" t="s">
        <v>30</v>
      </c>
      <c r="M538" s="31">
        <v>1003</v>
      </c>
      <c r="N538" s="28" t="s">
        <v>637</v>
      </c>
      <c r="O538" s="29" t="s">
        <v>638</v>
      </c>
      <c r="P538" s="32" t="s">
        <v>22</v>
      </c>
      <c r="Q538" s="33" t="s">
        <v>22</v>
      </c>
      <c r="R538" s="34"/>
      <c r="S538" s="34"/>
      <c r="T538" s="34"/>
      <c r="U538" s="35"/>
      <c r="V538" s="36">
        <v>6505.3000000000002</v>
      </c>
      <c r="W538" s="34"/>
      <c r="X538" s="35"/>
      <c r="Y538" s="36">
        <v>0</v>
      </c>
      <c r="Z538" s="35">
        <v>6505.3000000000002</v>
      </c>
      <c r="AA538" s="37">
        <f t="shared" si="8"/>
        <v>0</v>
      </c>
      <c r="AB538" s="16"/>
    </row>
    <row r="539" ht="12.75" hidden="1" customHeight="1">
      <c r="A539" s="8"/>
      <c r="B539" s="26"/>
      <c r="C539" s="40"/>
      <c r="D539" s="41"/>
      <c r="E539" s="42" t="s">
        <v>639</v>
      </c>
      <c r="F539" s="42"/>
      <c r="G539" s="27">
        <v>1003</v>
      </c>
      <c r="H539" s="28" t="s">
        <v>30</v>
      </c>
      <c r="I539" s="29" t="s">
        <v>41</v>
      </c>
      <c r="J539" s="30">
        <v>1003</v>
      </c>
      <c r="K539" s="31"/>
      <c r="L539" s="23" t="s">
        <v>30</v>
      </c>
      <c r="M539" s="31">
        <v>1003</v>
      </c>
      <c r="N539" s="28" t="s">
        <v>637</v>
      </c>
      <c r="O539" s="29" t="s">
        <v>638</v>
      </c>
      <c r="P539" s="32" t="s">
        <v>640</v>
      </c>
      <c r="Q539" s="33">
        <v>322</v>
      </c>
      <c r="R539" s="34"/>
      <c r="S539" s="34"/>
      <c r="T539" s="34"/>
      <c r="U539" s="35"/>
      <c r="V539" s="36">
        <v>6505.3000000000002</v>
      </c>
      <c r="W539" s="34"/>
      <c r="X539" s="35"/>
      <c r="Y539" s="36">
        <v>0</v>
      </c>
      <c r="Z539" s="35">
        <v>6505.3000000000002</v>
      </c>
      <c r="AA539" s="37">
        <f t="shared" si="8"/>
        <v>0</v>
      </c>
      <c r="AB539" s="16"/>
    </row>
    <row r="540" ht="32.25" hidden="1" customHeight="1">
      <c r="A540" s="8"/>
      <c r="B540" s="26"/>
      <c r="C540" s="38"/>
      <c r="D540" s="39" t="s">
        <v>641</v>
      </c>
      <c r="E540" s="39"/>
      <c r="F540" s="39"/>
      <c r="G540" s="27">
        <v>1003</v>
      </c>
      <c r="H540" s="28" t="s">
        <v>30</v>
      </c>
      <c r="I540" s="29" t="s">
        <v>41</v>
      </c>
      <c r="J540" s="30">
        <v>1003</v>
      </c>
      <c r="K540" s="31"/>
      <c r="L540" s="23" t="s">
        <v>30</v>
      </c>
      <c r="M540" s="31">
        <v>1003</v>
      </c>
      <c r="N540" s="28" t="s">
        <v>642</v>
      </c>
      <c r="O540" s="29" t="s">
        <v>643</v>
      </c>
      <c r="P540" s="32" t="s">
        <v>22</v>
      </c>
      <c r="Q540" s="33" t="s">
        <v>22</v>
      </c>
      <c r="R540" s="34"/>
      <c r="S540" s="34"/>
      <c r="T540" s="34"/>
      <c r="U540" s="35"/>
      <c r="V540" s="36">
        <v>2230.4000000000001</v>
      </c>
      <c r="W540" s="34"/>
      <c r="X540" s="35"/>
      <c r="Y540" s="36">
        <v>0</v>
      </c>
      <c r="Z540" s="35">
        <v>2230.4000000000001</v>
      </c>
      <c r="AA540" s="37">
        <f t="shared" si="8"/>
        <v>0</v>
      </c>
      <c r="AB540" s="16"/>
    </row>
    <row r="541" ht="12.75" hidden="1" customHeight="1">
      <c r="A541" s="8"/>
      <c r="B541" s="26"/>
      <c r="C541" s="40"/>
      <c r="D541" s="41"/>
      <c r="E541" s="42" t="s">
        <v>639</v>
      </c>
      <c r="F541" s="42"/>
      <c r="G541" s="27">
        <v>1003</v>
      </c>
      <c r="H541" s="28" t="s">
        <v>30</v>
      </c>
      <c r="I541" s="29" t="s">
        <v>41</v>
      </c>
      <c r="J541" s="30">
        <v>1003</v>
      </c>
      <c r="K541" s="31"/>
      <c r="L541" s="23" t="s">
        <v>30</v>
      </c>
      <c r="M541" s="31">
        <v>1003</v>
      </c>
      <c r="N541" s="28" t="s">
        <v>642</v>
      </c>
      <c r="O541" s="29" t="s">
        <v>643</v>
      </c>
      <c r="P541" s="32" t="s">
        <v>640</v>
      </c>
      <c r="Q541" s="33">
        <v>322</v>
      </c>
      <c r="R541" s="34"/>
      <c r="S541" s="34"/>
      <c r="T541" s="34"/>
      <c r="U541" s="35"/>
      <c r="V541" s="36">
        <v>2230.4000000000001</v>
      </c>
      <c r="W541" s="34"/>
      <c r="X541" s="35"/>
      <c r="Y541" s="36">
        <v>0</v>
      </c>
      <c r="Z541" s="35">
        <v>2230.4000000000001</v>
      </c>
      <c r="AA541" s="37">
        <f t="shared" si="8"/>
        <v>0</v>
      </c>
      <c r="AB541" s="16"/>
    </row>
    <row r="542" ht="42.75" hidden="1" customHeight="1">
      <c r="A542" s="8"/>
      <c r="B542" s="26"/>
      <c r="C542" s="38"/>
      <c r="D542" s="39" t="s">
        <v>644</v>
      </c>
      <c r="E542" s="39"/>
      <c r="F542" s="39"/>
      <c r="G542" s="27">
        <v>1003</v>
      </c>
      <c r="H542" s="28" t="s">
        <v>30</v>
      </c>
      <c r="I542" s="29" t="s">
        <v>41</v>
      </c>
      <c r="J542" s="30">
        <v>1003</v>
      </c>
      <c r="K542" s="31"/>
      <c r="L542" s="23" t="s">
        <v>30</v>
      </c>
      <c r="M542" s="31">
        <v>1003</v>
      </c>
      <c r="N542" s="28" t="s">
        <v>645</v>
      </c>
      <c r="O542" s="29" t="s">
        <v>646</v>
      </c>
      <c r="P542" s="32" t="s">
        <v>22</v>
      </c>
      <c r="Q542" s="33" t="s">
        <v>22</v>
      </c>
      <c r="R542" s="34"/>
      <c r="S542" s="34"/>
      <c r="T542" s="34"/>
      <c r="U542" s="35"/>
      <c r="V542" s="36">
        <v>3848</v>
      </c>
      <c r="W542" s="34"/>
      <c r="X542" s="35"/>
      <c r="Y542" s="36">
        <v>0</v>
      </c>
      <c r="Z542" s="35">
        <v>3848</v>
      </c>
      <c r="AA542" s="37">
        <f t="shared" si="8"/>
        <v>0</v>
      </c>
      <c r="AB542" s="16"/>
    </row>
    <row r="543" ht="12.75" hidden="1" customHeight="1">
      <c r="A543" s="8"/>
      <c r="B543" s="26"/>
      <c r="C543" s="40"/>
      <c r="D543" s="41"/>
      <c r="E543" s="42" t="s">
        <v>639</v>
      </c>
      <c r="F543" s="42"/>
      <c r="G543" s="27">
        <v>1003</v>
      </c>
      <c r="H543" s="28" t="s">
        <v>30</v>
      </c>
      <c r="I543" s="29" t="s">
        <v>41</v>
      </c>
      <c r="J543" s="30">
        <v>1003</v>
      </c>
      <c r="K543" s="31"/>
      <c r="L543" s="23" t="s">
        <v>30</v>
      </c>
      <c r="M543" s="31">
        <v>1003</v>
      </c>
      <c r="N543" s="28" t="s">
        <v>645</v>
      </c>
      <c r="O543" s="29" t="s">
        <v>646</v>
      </c>
      <c r="P543" s="32" t="s">
        <v>640</v>
      </c>
      <c r="Q543" s="33">
        <v>322</v>
      </c>
      <c r="R543" s="34"/>
      <c r="S543" s="34"/>
      <c r="T543" s="34"/>
      <c r="U543" s="35"/>
      <c r="V543" s="36">
        <v>3848</v>
      </c>
      <c r="W543" s="34"/>
      <c r="X543" s="35"/>
      <c r="Y543" s="36">
        <v>0</v>
      </c>
      <c r="Z543" s="35">
        <v>3848</v>
      </c>
      <c r="AA543" s="37">
        <f t="shared" si="8"/>
        <v>0</v>
      </c>
      <c r="AB543" s="16"/>
    </row>
    <row r="544" ht="21.75" hidden="1" customHeight="1">
      <c r="A544" s="8"/>
      <c r="B544" s="26"/>
      <c r="C544" s="38"/>
      <c r="D544" s="39" t="s">
        <v>647</v>
      </c>
      <c r="E544" s="39"/>
      <c r="F544" s="39"/>
      <c r="G544" s="27">
        <v>1003</v>
      </c>
      <c r="H544" s="28" t="s">
        <v>30</v>
      </c>
      <c r="I544" s="29" t="s">
        <v>41</v>
      </c>
      <c r="J544" s="30">
        <v>1003</v>
      </c>
      <c r="K544" s="31"/>
      <c r="L544" s="23" t="s">
        <v>30</v>
      </c>
      <c r="M544" s="31">
        <v>1003</v>
      </c>
      <c r="N544" s="28" t="s">
        <v>648</v>
      </c>
      <c r="O544" s="29" t="s">
        <v>649</v>
      </c>
      <c r="P544" s="32" t="s">
        <v>22</v>
      </c>
      <c r="Q544" s="33" t="s">
        <v>22</v>
      </c>
      <c r="R544" s="34"/>
      <c r="S544" s="34"/>
      <c r="T544" s="34"/>
      <c r="U544" s="35"/>
      <c r="V544" s="36">
        <v>8273.8999999999996</v>
      </c>
      <c r="W544" s="34"/>
      <c r="X544" s="35"/>
      <c r="Y544" s="36">
        <v>0</v>
      </c>
      <c r="Z544" s="35">
        <v>8273.8999999999996</v>
      </c>
      <c r="AA544" s="37">
        <f t="shared" si="8"/>
        <v>0</v>
      </c>
      <c r="AB544" s="16"/>
    </row>
    <row r="545" ht="12.75" hidden="1" customHeight="1">
      <c r="A545" s="8"/>
      <c r="B545" s="26"/>
      <c r="C545" s="40"/>
      <c r="D545" s="41"/>
      <c r="E545" s="42" t="s">
        <v>639</v>
      </c>
      <c r="F545" s="42"/>
      <c r="G545" s="27">
        <v>1003</v>
      </c>
      <c r="H545" s="28" t="s">
        <v>30</v>
      </c>
      <c r="I545" s="29" t="s">
        <v>41</v>
      </c>
      <c r="J545" s="30">
        <v>1003</v>
      </c>
      <c r="K545" s="31"/>
      <c r="L545" s="23" t="s">
        <v>30</v>
      </c>
      <c r="M545" s="31">
        <v>1003</v>
      </c>
      <c r="N545" s="28" t="s">
        <v>648</v>
      </c>
      <c r="O545" s="29" t="s">
        <v>649</v>
      </c>
      <c r="P545" s="32" t="s">
        <v>640</v>
      </c>
      <c r="Q545" s="33">
        <v>322</v>
      </c>
      <c r="R545" s="34"/>
      <c r="S545" s="34"/>
      <c r="T545" s="34"/>
      <c r="U545" s="35"/>
      <c r="V545" s="36">
        <v>8273.8999999999996</v>
      </c>
      <c r="W545" s="34"/>
      <c r="X545" s="35"/>
      <c r="Y545" s="36">
        <v>0</v>
      </c>
      <c r="Z545" s="35">
        <v>8273.8999999999996</v>
      </c>
      <c r="AA545" s="37">
        <f t="shared" si="8"/>
        <v>0</v>
      </c>
      <c r="AB545" s="16"/>
    </row>
    <row r="546" ht="32.25" hidden="1" customHeight="1">
      <c r="A546" s="8"/>
      <c r="B546" s="26"/>
      <c r="C546" s="38"/>
      <c r="D546" s="39" t="s">
        <v>650</v>
      </c>
      <c r="E546" s="39"/>
      <c r="F546" s="39"/>
      <c r="G546" s="27">
        <v>1003</v>
      </c>
      <c r="H546" s="28" t="s">
        <v>30</v>
      </c>
      <c r="I546" s="29" t="s">
        <v>41</v>
      </c>
      <c r="J546" s="30">
        <v>1003</v>
      </c>
      <c r="K546" s="31"/>
      <c r="L546" s="23" t="s">
        <v>30</v>
      </c>
      <c r="M546" s="31">
        <v>1003</v>
      </c>
      <c r="N546" s="28" t="s">
        <v>651</v>
      </c>
      <c r="O546" s="29" t="s">
        <v>652</v>
      </c>
      <c r="P546" s="32" t="s">
        <v>22</v>
      </c>
      <c r="Q546" s="33" t="s">
        <v>22</v>
      </c>
      <c r="R546" s="34"/>
      <c r="S546" s="34"/>
      <c r="T546" s="34"/>
      <c r="U546" s="35"/>
      <c r="V546" s="36">
        <v>622.79999999999995</v>
      </c>
      <c r="W546" s="34"/>
      <c r="X546" s="35"/>
      <c r="Y546" s="36">
        <v>0</v>
      </c>
      <c r="Z546" s="35">
        <v>622.79999999999995</v>
      </c>
      <c r="AA546" s="37">
        <f t="shared" si="8"/>
        <v>0</v>
      </c>
      <c r="AB546" s="16"/>
    </row>
    <row r="547" ht="12.75" hidden="1" customHeight="1">
      <c r="A547" s="8"/>
      <c r="B547" s="26"/>
      <c r="C547" s="40"/>
      <c r="D547" s="41"/>
      <c r="E547" s="42" t="s">
        <v>639</v>
      </c>
      <c r="F547" s="42"/>
      <c r="G547" s="27">
        <v>1003</v>
      </c>
      <c r="H547" s="28" t="s">
        <v>30</v>
      </c>
      <c r="I547" s="29" t="s">
        <v>41</v>
      </c>
      <c r="J547" s="30">
        <v>1003</v>
      </c>
      <c r="K547" s="31"/>
      <c r="L547" s="23" t="s">
        <v>30</v>
      </c>
      <c r="M547" s="31">
        <v>1003</v>
      </c>
      <c r="N547" s="28" t="s">
        <v>651</v>
      </c>
      <c r="O547" s="29" t="s">
        <v>652</v>
      </c>
      <c r="P547" s="32" t="s">
        <v>640</v>
      </c>
      <c r="Q547" s="33">
        <v>322</v>
      </c>
      <c r="R547" s="34"/>
      <c r="S547" s="34"/>
      <c r="T547" s="34"/>
      <c r="U547" s="35"/>
      <c r="V547" s="36">
        <v>622.79999999999995</v>
      </c>
      <c r="W547" s="34"/>
      <c r="X547" s="35"/>
      <c r="Y547" s="36">
        <v>0</v>
      </c>
      <c r="Z547" s="35">
        <v>622.79999999999995</v>
      </c>
      <c r="AA547" s="37">
        <f t="shared" si="8"/>
        <v>0</v>
      </c>
      <c r="AB547" s="16"/>
    </row>
    <row r="548" ht="32.25" hidden="1" customHeight="1">
      <c r="A548" s="8"/>
      <c r="B548" s="26"/>
      <c r="C548" s="38"/>
      <c r="D548" s="39" t="s">
        <v>653</v>
      </c>
      <c r="E548" s="39"/>
      <c r="F548" s="39"/>
      <c r="G548" s="27">
        <v>1003</v>
      </c>
      <c r="H548" s="28" t="s">
        <v>30</v>
      </c>
      <c r="I548" s="29" t="s">
        <v>41</v>
      </c>
      <c r="J548" s="30">
        <v>1003</v>
      </c>
      <c r="K548" s="31"/>
      <c r="L548" s="23" t="s">
        <v>30</v>
      </c>
      <c r="M548" s="31">
        <v>1003</v>
      </c>
      <c r="N548" s="28" t="s">
        <v>654</v>
      </c>
      <c r="O548" s="29" t="s">
        <v>655</v>
      </c>
      <c r="P548" s="32" t="s">
        <v>22</v>
      </c>
      <c r="Q548" s="33" t="s">
        <v>22</v>
      </c>
      <c r="R548" s="34"/>
      <c r="S548" s="34"/>
      <c r="T548" s="34"/>
      <c r="U548" s="35"/>
      <c r="V548" s="36">
        <v>27300</v>
      </c>
      <c r="W548" s="34"/>
      <c r="X548" s="35"/>
      <c r="Y548" s="36">
        <v>10650</v>
      </c>
      <c r="Z548" s="35">
        <v>16650</v>
      </c>
      <c r="AA548" s="37">
        <f t="shared" si="8"/>
        <v>39.010989010989015</v>
      </c>
      <c r="AB548" s="16"/>
    </row>
    <row r="549" ht="21.75" hidden="1" customHeight="1">
      <c r="A549" s="8"/>
      <c r="B549" s="26"/>
      <c r="C549" s="40"/>
      <c r="D549" s="41"/>
      <c r="E549" s="42" t="s">
        <v>656</v>
      </c>
      <c r="F549" s="42"/>
      <c r="G549" s="27">
        <v>1003</v>
      </c>
      <c r="H549" s="28" t="s">
        <v>30</v>
      </c>
      <c r="I549" s="29" t="s">
        <v>41</v>
      </c>
      <c r="J549" s="30">
        <v>1003</v>
      </c>
      <c r="K549" s="31"/>
      <c r="L549" s="23" t="s">
        <v>30</v>
      </c>
      <c r="M549" s="31">
        <v>1003</v>
      </c>
      <c r="N549" s="28" t="s">
        <v>654</v>
      </c>
      <c r="O549" s="29" t="s">
        <v>655</v>
      </c>
      <c r="P549" s="32" t="s">
        <v>657</v>
      </c>
      <c r="Q549" s="33">
        <v>313</v>
      </c>
      <c r="R549" s="34"/>
      <c r="S549" s="34"/>
      <c r="T549" s="34"/>
      <c r="U549" s="35"/>
      <c r="V549" s="36">
        <v>27300</v>
      </c>
      <c r="W549" s="34"/>
      <c r="X549" s="35"/>
      <c r="Y549" s="36">
        <v>10650</v>
      </c>
      <c r="Z549" s="35">
        <v>16650</v>
      </c>
      <c r="AA549" s="37">
        <f t="shared" si="8"/>
        <v>39.010989010989015</v>
      </c>
      <c r="AB549" s="16"/>
    </row>
    <row r="550" ht="44.25" hidden="1" customHeight="1">
      <c r="A550" s="8"/>
      <c r="B550" s="26"/>
      <c r="C550" s="38"/>
      <c r="D550" s="39" t="s">
        <v>658</v>
      </c>
      <c r="E550" s="39"/>
      <c r="F550" s="39"/>
      <c r="G550" s="27">
        <v>1003</v>
      </c>
      <c r="H550" s="28" t="s">
        <v>30</v>
      </c>
      <c r="I550" s="29" t="s">
        <v>41</v>
      </c>
      <c r="J550" s="30">
        <v>1003</v>
      </c>
      <c r="K550" s="31"/>
      <c r="L550" s="23" t="s">
        <v>30</v>
      </c>
      <c r="M550" s="31">
        <v>1003</v>
      </c>
      <c r="N550" s="28" t="s">
        <v>659</v>
      </c>
      <c r="O550" s="29" t="s">
        <v>660</v>
      </c>
      <c r="P550" s="32" t="s">
        <v>22</v>
      </c>
      <c r="Q550" s="33" t="s">
        <v>22</v>
      </c>
      <c r="R550" s="34"/>
      <c r="S550" s="34"/>
      <c r="T550" s="34"/>
      <c r="U550" s="35"/>
      <c r="V550" s="36">
        <v>41860</v>
      </c>
      <c r="W550" s="34"/>
      <c r="X550" s="35"/>
      <c r="Y550" s="36">
        <v>17020</v>
      </c>
      <c r="Z550" s="35">
        <v>24840</v>
      </c>
      <c r="AA550" s="37">
        <f t="shared" si="8"/>
        <v>40.659340659340657</v>
      </c>
      <c r="AB550" s="16"/>
    </row>
    <row r="551" ht="21.75" hidden="1" customHeight="1">
      <c r="A551" s="8"/>
      <c r="B551" s="26"/>
      <c r="C551" s="40"/>
      <c r="D551" s="41"/>
      <c r="E551" s="42" t="s">
        <v>656</v>
      </c>
      <c r="F551" s="42"/>
      <c r="G551" s="27">
        <v>1003</v>
      </c>
      <c r="H551" s="28" t="s">
        <v>30</v>
      </c>
      <c r="I551" s="29" t="s">
        <v>41</v>
      </c>
      <c r="J551" s="30">
        <v>1003</v>
      </c>
      <c r="K551" s="31"/>
      <c r="L551" s="23" t="s">
        <v>30</v>
      </c>
      <c r="M551" s="31">
        <v>1003</v>
      </c>
      <c r="N551" s="28" t="s">
        <v>659</v>
      </c>
      <c r="O551" s="29" t="s">
        <v>660</v>
      </c>
      <c r="P551" s="32" t="s">
        <v>657</v>
      </c>
      <c r="Q551" s="33">
        <v>313</v>
      </c>
      <c r="R551" s="34"/>
      <c r="S551" s="34"/>
      <c r="T551" s="34"/>
      <c r="U551" s="35"/>
      <c r="V551" s="36">
        <v>41860</v>
      </c>
      <c r="W551" s="34"/>
      <c r="X551" s="35"/>
      <c r="Y551" s="36">
        <v>17020</v>
      </c>
      <c r="Z551" s="35">
        <v>24840</v>
      </c>
      <c r="AA551" s="37">
        <f t="shared" si="8"/>
        <v>40.659340659340657</v>
      </c>
      <c r="AB551" s="16"/>
    </row>
    <row r="552" ht="12.75" customHeight="1">
      <c r="A552" s="8"/>
      <c r="B552" s="26" t="s">
        <v>661</v>
      </c>
      <c r="C552" s="26"/>
      <c r="D552" s="26"/>
      <c r="E552" s="26"/>
      <c r="F552" s="26"/>
      <c r="G552" s="27">
        <v>1004</v>
      </c>
      <c r="H552" s="28" t="s">
        <v>30</v>
      </c>
      <c r="I552" s="29" t="s">
        <v>49</v>
      </c>
      <c r="J552" s="30">
        <v>1004</v>
      </c>
      <c r="K552" s="31"/>
      <c r="L552" s="23" t="s">
        <v>30</v>
      </c>
      <c r="M552" s="31">
        <v>1004</v>
      </c>
      <c r="N552" s="28" t="s">
        <v>22</v>
      </c>
      <c r="O552" s="29" t="s">
        <v>22</v>
      </c>
      <c r="P552" s="32" t="s">
        <v>22</v>
      </c>
      <c r="Q552" s="33" t="s">
        <v>22</v>
      </c>
      <c r="R552" s="34"/>
      <c r="S552" s="34"/>
      <c r="T552" s="34"/>
      <c r="U552" s="35"/>
      <c r="V552" s="36">
        <v>46118</v>
      </c>
      <c r="W552" s="34"/>
      <c r="X552" s="35"/>
      <c r="Y552" s="36">
        <v>16018.4</v>
      </c>
      <c r="Z552" s="35">
        <v>30099.599999999999</v>
      </c>
      <c r="AA552" s="37">
        <f t="shared" si="8"/>
        <v>34.733509692527861</v>
      </c>
      <c r="AB552" s="16"/>
    </row>
    <row r="553" ht="12.75" hidden="1" customHeight="1">
      <c r="A553" s="8"/>
      <c r="B553" s="26"/>
      <c r="C553" s="38"/>
      <c r="D553" s="39" t="s">
        <v>662</v>
      </c>
      <c r="E553" s="39"/>
      <c r="F553" s="39"/>
      <c r="G553" s="27">
        <v>1004</v>
      </c>
      <c r="H553" s="28" t="s">
        <v>30</v>
      </c>
      <c r="I553" s="29" t="s">
        <v>49</v>
      </c>
      <c r="J553" s="30">
        <v>1004</v>
      </c>
      <c r="K553" s="31"/>
      <c r="L553" s="23" t="s">
        <v>30</v>
      </c>
      <c r="M553" s="31">
        <v>1004</v>
      </c>
      <c r="N553" s="28" t="s">
        <v>663</v>
      </c>
      <c r="O553" s="29" t="s">
        <v>664</v>
      </c>
      <c r="P553" s="32" t="s">
        <v>22</v>
      </c>
      <c r="Q553" s="33" t="s">
        <v>22</v>
      </c>
      <c r="R553" s="34"/>
      <c r="S553" s="34"/>
      <c r="T553" s="34"/>
      <c r="U553" s="35"/>
      <c r="V553" s="36">
        <v>10130.700000000001</v>
      </c>
      <c r="W553" s="34"/>
      <c r="X553" s="35"/>
      <c r="Y553" s="36">
        <v>0</v>
      </c>
      <c r="Z553" s="35">
        <v>10130.700000000001</v>
      </c>
      <c r="AA553" s="37">
        <f t="shared" si="8"/>
        <v>0</v>
      </c>
      <c r="AB553" s="16"/>
    </row>
    <row r="554" ht="12.75" hidden="1" customHeight="1">
      <c r="A554" s="8"/>
      <c r="B554" s="26"/>
      <c r="C554" s="40"/>
      <c r="D554" s="41"/>
      <c r="E554" s="42" t="s">
        <v>639</v>
      </c>
      <c r="F554" s="42"/>
      <c r="G554" s="27">
        <v>1004</v>
      </c>
      <c r="H554" s="28" t="s">
        <v>30</v>
      </c>
      <c r="I554" s="29" t="s">
        <v>49</v>
      </c>
      <c r="J554" s="30">
        <v>1004</v>
      </c>
      <c r="K554" s="31"/>
      <c r="L554" s="23" t="s">
        <v>30</v>
      </c>
      <c r="M554" s="31">
        <v>1004</v>
      </c>
      <c r="N554" s="28" t="s">
        <v>663</v>
      </c>
      <c r="O554" s="29" t="s">
        <v>664</v>
      </c>
      <c r="P554" s="32" t="s">
        <v>640</v>
      </c>
      <c r="Q554" s="33">
        <v>322</v>
      </c>
      <c r="R554" s="34"/>
      <c r="S554" s="34"/>
      <c r="T554" s="34"/>
      <c r="U554" s="35"/>
      <c r="V554" s="36">
        <v>10130.700000000001</v>
      </c>
      <c r="W554" s="34"/>
      <c r="X554" s="35"/>
      <c r="Y554" s="36">
        <v>0</v>
      </c>
      <c r="Z554" s="35">
        <v>10130.700000000001</v>
      </c>
      <c r="AA554" s="37">
        <f t="shared" si="8"/>
        <v>0</v>
      </c>
      <c r="AB554" s="16"/>
    </row>
    <row r="555" ht="42.75" hidden="1" customHeight="1">
      <c r="A555" s="8"/>
      <c r="B555" s="26"/>
      <c r="C555" s="38"/>
      <c r="D555" s="39" t="s">
        <v>447</v>
      </c>
      <c r="E555" s="39"/>
      <c r="F555" s="39"/>
      <c r="G555" s="27">
        <v>1004</v>
      </c>
      <c r="H555" s="28" t="s">
        <v>30</v>
      </c>
      <c r="I555" s="29" t="s">
        <v>49</v>
      </c>
      <c r="J555" s="30">
        <v>1004</v>
      </c>
      <c r="K555" s="31"/>
      <c r="L555" s="23" t="s">
        <v>30</v>
      </c>
      <c r="M555" s="31">
        <v>1004</v>
      </c>
      <c r="N555" s="28" t="s">
        <v>448</v>
      </c>
      <c r="O555" s="29" t="s">
        <v>449</v>
      </c>
      <c r="P555" s="32" t="s">
        <v>22</v>
      </c>
      <c r="Q555" s="33" t="s">
        <v>22</v>
      </c>
      <c r="R555" s="34"/>
      <c r="S555" s="34"/>
      <c r="T555" s="34"/>
      <c r="U555" s="35"/>
      <c r="V555" s="36">
        <v>35987.300000000003</v>
      </c>
      <c r="W555" s="34"/>
      <c r="X555" s="35"/>
      <c r="Y555" s="36">
        <v>16018.4</v>
      </c>
      <c r="Z555" s="35">
        <v>19968.900000000001</v>
      </c>
      <c r="AA555" s="37">
        <f t="shared" si="8"/>
        <v>44.511258138287673</v>
      </c>
      <c r="AB555" s="16"/>
    </row>
    <row r="556" ht="21.75" hidden="1" customHeight="1">
      <c r="A556" s="8"/>
      <c r="B556" s="26"/>
      <c r="C556" s="40"/>
      <c r="D556" s="41"/>
      <c r="E556" s="42" t="s">
        <v>53</v>
      </c>
      <c r="F556" s="42"/>
      <c r="G556" s="27">
        <v>1004</v>
      </c>
      <c r="H556" s="28" t="s">
        <v>30</v>
      </c>
      <c r="I556" s="29" t="s">
        <v>49</v>
      </c>
      <c r="J556" s="30">
        <v>1004</v>
      </c>
      <c r="K556" s="31"/>
      <c r="L556" s="23" t="s">
        <v>30</v>
      </c>
      <c r="M556" s="31">
        <v>1004</v>
      </c>
      <c r="N556" s="28" t="s">
        <v>448</v>
      </c>
      <c r="O556" s="29" t="s">
        <v>449</v>
      </c>
      <c r="P556" s="32" t="s">
        <v>54</v>
      </c>
      <c r="Q556" s="33">
        <v>321</v>
      </c>
      <c r="R556" s="34"/>
      <c r="S556" s="34"/>
      <c r="T556" s="34"/>
      <c r="U556" s="35"/>
      <c r="V556" s="36">
        <v>35987.300000000003</v>
      </c>
      <c r="W556" s="34"/>
      <c r="X556" s="35"/>
      <c r="Y556" s="36">
        <v>16018.4</v>
      </c>
      <c r="Z556" s="35">
        <v>19968.900000000001</v>
      </c>
      <c r="AA556" s="37">
        <f t="shared" si="8"/>
        <v>44.511258138287673</v>
      </c>
      <c r="AB556" s="16"/>
    </row>
    <row r="557" ht="12.75" customHeight="1">
      <c r="A557" s="8"/>
      <c r="B557" s="26" t="s">
        <v>665</v>
      </c>
      <c r="C557" s="26"/>
      <c r="D557" s="26"/>
      <c r="E557" s="26"/>
      <c r="F557" s="26"/>
      <c r="G557" s="27">
        <v>1006</v>
      </c>
      <c r="H557" s="28" t="s">
        <v>30</v>
      </c>
      <c r="I557" s="29" t="s">
        <v>63</v>
      </c>
      <c r="J557" s="30">
        <v>1006</v>
      </c>
      <c r="K557" s="31"/>
      <c r="L557" s="23" t="s">
        <v>30</v>
      </c>
      <c r="M557" s="31">
        <v>1006</v>
      </c>
      <c r="N557" s="28" t="s">
        <v>22</v>
      </c>
      <c r="O557" s="29" t="s">
        <v>22</v>
      </c>
      <c r="P557" s="32" t="s">
        <v>22</v>
      </c>
      <c r="Q557" s="33" t="s">
        <v>22</v>
      </c>
      <c r="R557" s="34"/>
      <c r="S557" s="34"/>
      <c r="T557" s="34"/>
      <c r="U557" s="35"/>
      <c r="V557" s="36">
        <v>4800</v>
      </c>
      <c r="W557" s="34"/>
      <c r="X557" s="35"/>
      <c r="Y557" s="36">
        <v>3571.1999999999998</v>
      </c>
      <c r="Z557" s="35">
        <v>1228.8000000000002</v>
      </c>
      <c r="AA557" s="37">
        <f t="shared" si="8"/>
        <v>74.400000000000006</v>
      </c>
      <c r="AB557" s="16"/>
    </row>
    <row r="558" ht="21.75" hidden="1" customHeight="1">
      <c r="A558" s="8"/>
      <c r="B558" s="26"/>
      <c r="C558" s="38"/>
      <c r="D558" s="39" t="s">
        <v>666</v>
      </c>
      <c r="E558" s="39"/>
      <c r="F558" s="39"/>
      <c r="G558" s="27">
        <v>1006</v>
      </c>
      <c r="H558" s="28" t="s">
        <v>30</v>
      </c>
      <c r="I558" s="29" t="s">
        <v>63</v>
      </c>
      <c r="J558" s="30">
        <v>1006</v>
      </c>
      <c r="K558" s="31"/>
      <c r="L558" s="23" t="s">
        <v>30</v>
      </c>
      <c r="M558" s="31">
        <v>1006</v>
      </c>
      <c r="N558" s="28" t="s">
        <v>667</v>
      </c>
      <c r="O558" s="29" t="s">
        <v>668</v>
      </c>
      <c r="P558" s="32" t="s">
        <v>22</v>
      </c>
      <c r="Q558" s="33" t="s">
        <v>22</v>
      </c>
      <c r="R558" s="34"/>
      <c r="S558" s="34"/>
      <c r="T558" s="34"/>
      <c r="U558" s="35"/>
      <c r="V558" s="36">
        <v>1200</v>
      </c>
      <c r="W558" s="34"/>
      <c r="X558" s="35"/>
      <c r="Y558" s="36">
        <v>0</v>
      </c>
      <c r="Z558" s="35">
        <v>1200</v>
      </c>
      <c r="AA558" s="37">
        <f t="shared" si="8"/>
        <v>0</v>
      </c>
      <c r="AB558" s="16"/>
    </row>
    <row r="559" ht="12.75" hidden="1" customHeight="1">
      <c r="A559" s="8"/>
      <c r="B559" s="26"/>
      <c r="C559" s="40"/>
      <c r="D559" s="41"/>
      <c r="E559" s="42" t="s">
        <v>297</v>
      </c>
      <c r="F559" s="42"/>
      <c r="G559" s="27">
        <v>1006</v>
      </c>
      <c r="H559" s="28" t="s">
        <v>30</v>
      </c>
      <c r="I559" s="29" t="s">
        <v>63</v>
      </c>
      <c r="J559" s="30">
        <v>1006</v>
      </c>
      <c r="K559" s="31"/>
      <c r="L559" s="23" t="s">
        <v>30</v>
      </c>
      <c r="M559" s="31">
        <v>1006</v>
      </c>
      <c r="N559" s="28" t="s">
        <v>667</v>
      </c>
      <c r="O559" s="29" t="s">
        <v>668</v>
      </c>
      <c r="P559" s="32" t="s">
        <v>298</v>
      </c>
      <c r="Q559" s="33">
        <v>633</v>
      </c>
      <c r="R559" s="34"/>
      <c r="S559" s="34"/>
      <c r="T559" s="34"/>
      <c r="U559" s="35"/>
      <c r="V559" s="36">
        <v>1200</v>
      </c>
      <c r="W559" s="34"/>
      <c r="X559" s="35"/>
      <c r="Y559" s="36">
        <v>0</v>
      </c>
      <c r="Z559" s="35">
        <v>1200</v>
      </c>
      <c r="AA559" s="37">
        <f t="shared" si="8"/>
        <v>0</v>
      </c>
      <c r="AB559" s="16"/>
    </row>
    <row r="560" ht="12.75" hidden="1" customHeight="1">
      <c r="A560" s="8"/>
      <c r="B560" s="26"/>
      <c r="C560" s="38"/>
      <c r="D560" s="39" t="s">
        <v>669</v>
      </c>
      <c r="E560" s="39"/>
      <c r="F560" s="39"/>
      <c r="G560" s="27">
        <v>1006</v>
      </c>
      <c r="H560" s="28" t="s">
        <v>30</v>
      </c>
      <c r="I560" s="29" t="s">
        <v>63</v>
      </c>
      <c r="J560" s="30">
        <v>1006</v>
      </c>
      <c r="K560" s="31"/>
      <c r="L560" s="23" t="s">
        <v>30</v>
      </c>
      <c r="M560" s="31">
        <v>1006</v>
      </c>
      <c r="N560" s="28" t="s">
        <v>670</v>
      </c>
      <c r="O560" s="29" t="s">
        <v>671</v>
      </c>
      <c r="P560" s="32" t="s">
        <v>22</v>
      </c>
      <c r="Q560" s="33" t="s">
        <v>22</v>
      </c>
      <c r="R560" s="34"/>
      <c r="S560" s="34"/>
      <c r="T560" s="34"/>
      <c r="U560" s="35"/>
      <c r="V560" s="36">
        <v>28.800000000000001</v>
      </c>
      <c r="W560" s="34"/>
      <c r="X560" s="35"/>
      <c r="Y560" s="36">
        <v>0</v>
      </c>
      <c r="Z560" s="35">
        <v>28.800000000000001</v>
      </c>
      <c r="AA560" s="37">
        <f t="shared" si="8"/>
        <v>0</v>
      </c>
      <c r="AB560" s="16"/>
    </row>
    <row r="561" ht="12.75" hidden="1" customHeight="1">
      <c r="A561" s="8"/>
      <c r="B561" s="26"/>
      <c r="C561" s="40"/>
      <c r="D561" s="41"/>
      <c r="E561" s="42" t="s">
        <v>672</v>
      </c>
      <c r="F561" s="42"/>
      <c r="G561" s="27">
        <v>1006</v>
      </c>
      <c r="H561" s="28" t="s">
        <v>30</v>
      </c>
      <c r="I561" s="29" t="s">
        <v>63</v>
      </c>
      <c r="J561" s="30">
        <v>1006</v>
      </c>
      <c r="K561" s="31"/>
      <c r="L561" s="23" t="s">
        <v>30</v>
      </c>
      <c r="M561" s="31">
        <v>1006</v>
      </c>
      <c r="N561" s="28" t="s">
        <v>670</v>
      </c>
      <c r="O561" s="29" t="s">
        <v>671</v>
      </c>
      <c r="P561" s="32" t="s">
        <v>673</v>
      </c>
      <c r="Q561" s="33">
        <v>360</v>
      </c>
      <c r="R561" s="34"/>
      <c r="S561" s="34"/>
      <c r="T561" s="34"/>
      <c r="U561" s="35"/>
      <c r="V561" s="36">
        <v>28.800000000000001</v>
      </c>
      <c r="W561" s="34"/>
      <c r="X561" s="35"/>
      <c r="Y561" s="36">
        <v>0</v>
      </c>
      <c r="Z561" s="35">
        <v>28.800000000000001</v>
      </c>
      <c r="AA561" s="37">
        <f t="shared" si="8"/>
        <v>0</v>
      </c>
      <c r="AB561" s="16"/>
    </row>
    <row r="562" ht="21.75" hidden="1" customHeight="1">
      <c r="A562" s="8"/>
      <c r="B562" s="26"/>
      <c r="C562" s="38"/>
      <c r="D562" s="39" t="s">
        <v>674</v>
      </c>
      <c r="E562" s="39"/>
      <c r="F562" s="39"/>
      <c r="G562" s="27">
        <v>1006</v>
      </c>
      <c r="H562" s="28" t="s">
        <v>30</v>
      </c>
      <c r="I562" s="29" t="s">
        <v>63</v>
      </c>
      <c r="J562" s="30">
        <v>1006</v>
      </c>
      <c r="K562" s="31"/>
      <c r="L562" s="23" t="s">
        <v>30</v>
      </c>
      <c r="M562" s="31">
        <v>1006</v>
      </c>
      <c r="N562" s="28" t="s">
        <v>675</v>
      </c>
      <c r="O562" s="29" t="s">
        <v>676</v>
      </c>
      <c r="P562" s="32" t="s">
        <v>22</v>
      </c>
      <c r="Q562" s="33" t="s">
        <v>22</v>
      </c>
      <c r="R562" s="34"/>
      <c r="S562" s="34"/>
      <c r="T562" s="34"/>
      <c r="U562" s="35"/>
      <c r="V562" s="36">
        <v>3571.1999999999998</v>
      </c>
      <c r="W562" s="34"/>
      <c r="X562" s="35"/>
      <c r="Y562" s="36">
        <v>3571.1999999999998</v>
      </c>
      <c r="Z562" s="35">
        <v>0</v>
      </c>
      <c r="AA562" s="37">
        <f t="shared" si="8"/>
        <v>100</v>
      </c>
      <c r="AB562" s="16"/>
    </row>
    <row r="563" ht="12.75" hidden="1" customHeight="1">
      <c r="A563" s="8"/>
      <c r="B563" s="26"/>
      <c r="C563" s="40"/>
      <c r="D563" s="41"/>
      <c r="E563" s="42" t="s">
        <v>297</v>
      </c>
      <c r="F563" s="42"/>
      <c r="G563" s="27">
        <v>1006</v>
      </c>
      <c r="H563" s="28" t="s">
        <v>30</v>
      </c>
      <c r="I563" s="29" t="s">
        <v>63</v>
      </c>
      <c r="J563" s="30">
        <v>1006</v>
      </c>
      <c r="K563" s="31"/>
      <c r="L563" s="23" t="s">
        <v>30</v>
      </c>
      <c r="M563" s="31">
        <v>1006</v>
      </c>
      <c r="N563" s="28" t="s">
        <v>675</v>
      </c>
      <c r="O563" s="29" t="s">
        <v>676</v>
      </c>
      <c r="P563" s="32" t="s">
        <v>298</v>
      </c>
      <c r="Q563" s="33">
        <v>633</v>
      </c>
      <c r="R563" s="34"/>
      <c r="S563" s="34"/>
      <c r="T563" s="34"/>
      <c r="U563" s="35"/>
      <c r="V563" s="36">
        <v>3571.1999999999998</v>
      </c>
      <c r="W563" s="34"/>
      <c r="X563" s="35"/>
      <c r="Y563" s="36">
        <v>3571.1999999999998</v>
      </c>
      <c r="Z563" s="35">
        <v>0</v>
      </c>
      <c r="AA563" s="37">
        <f t="shared" si="8"/>
        <v>100</v>
      </c>
      <c r="AB563" s="16"/>
    </row>
    <row r="564" ht="12.75" hidden="1" customHeight="1">
      <c r="A564" s="8"/>
      <c r="B564" s="26" t="s">
        <v>22</v>
      </c>
      <c r="C564" s="40"/>
      <c r="D564" s="39"/>
      <c r="E564" s="42"/>
      <c r="F564" s="42"/>
      <c r="G564" s="31"/>
      <c r="H564" s="29"/>
      <c r="I564" s="29"/>
      <c r="J564" s="29"/>
      <c r="K564" s="31"/>
      <c r="L564" s="23"/>
      <c r="M564" s="31"/>
      <c r="N564" s="29"/>
      <c r="O564" s="29"/>
      <c r="P564" s="43"/>
      <c r="Q564" s="43"/>
      <c r="R564" s="34"/>
      <c r="S564" s="34"/>
      <c r="T564" s="34"/>
      <c r="U564" s="34"/>
      <c r="V564" s="34"/>
      <c r="W564" s="34"/>
      <c r="X564" s="34"/>
      <c r="Y564" s="34"/>
      <c r="Z564" s="34"/>
      <c r="AA564" s="37" t="e">
        <f t="shared" si="8"/>
        <v>#DIV/0!</v>
      </c>
      <c r="AB564" s="16"/>
    </row>
    <row r="565" ht="12.75" customHeight="1">
      <c r="A565" s="8"/>
      <c r="B565" s="26" t="s">
        <v>677</v>
      </c>
      <c r="C565" s="26"/>
      <c r="D565" s="26"/>
      <c r="E565" s="26"/>
      <c r="F565" s="26"/>
      <c r="G565" s="27" t="s">
        <v>22</v>
      </c>
      <c r="H565" s="28" t="s">
        <v>74</v>
      </c>
      <c r="I565" s="29" t="s">
        <v>22</v>
      </c>
      <c r="J565" s="30">
        <v>1103</v>
      </c>
      <c r="K565" s="31"/>
      <c r="L565" s="23"/>
      <c r="M565" s="31" t="s">
        <v>22</v>
      </c>
      <c r="N565" s="28" t="s">
        <v>22</v>
      </c>
      <c r="O565" s="29" t="s">
        <v>22</v>
      </c>
      <c r="P565" s="32" t="s">
        <v>22</v>
      </c>
      <c r="Q565" s="33" t="s">
        <v>22</v>
      </c>
      <c r="R565" s="34"/>
      <c r="S565" s="34"/>
      <c r="T565" s="34"/>
      <c r="U565" s="35"/>
      <c r="V565" s="36">
        <v>469807.79999999999</v>
      </c>
      <c r="W565" s="34"/>
      <c r="X565" s="35"/>
      <c r="Y565" s="36">
        <v>218509.29999999999</v>
      </c>
      <c r="Z565" s="35">
        <v>251298.5</v>
      </c>
      <c r="AA565" s="37">
        <f t="shared" si="8"/>
        <v>46.510360194104912</v>
      </c>
      <c r="AB565" s="16"/>
    </row>
    <row r="566" ht="12.75" customHeight="1">
      <c r="A566" s="8"/>
      <c r="B566" s="26" t="s">
        <v>678</v>
      </c>
      <c r="C566" s="26"/>
      <c r="D566" s="26"/>
      <c r="E566" s="26"/>
      <c r="F566" s="26"/>
      <c r="G566" s="27">
        <v>1101</v>
      </c>
      <c r="H566" s="28" t="s">
        <v>74</v>
      </c>
      <c r="I566" s="29" t="s">
        <v>27</v>
      </c>
      <c r="J566" s="30">
        <v>1101</v>
      </c>
      <c r="K566" s="31"/>
      <c r="L566" s="23" t="s">
        <v>74</v>
      </c>
      <c r="M566" s="31">
        <v>1101</v>
      </c>
      <c r="N566" s="28" t="s">
        <v>22</v>
      </c>
      <c r="O566" s="29" t="s">
        <v>22</v>
      </c>
      <c r="P566" s="32" t="s">
        <v>22</v>
      </c>
      <c r="Q566" s="33" t="s">
        <v>22</v>
      </c>
      <c r="R566" s="34"/>
      <c r="S566" s="34"/>
      <c r="T566" s="34"/>
      <c r="U566" s="35"/>
      <c r="V566" s="36">
        <v>132424</v>
      </c>
      <c r="W566" s="34"/>
      <c r="X566" s="35"/>
      <c r="Y566" s="36">
        <v>54189.599999999999</v>
      </c>
      <c r="Z566" s="35">
        <v>78234.399999999994</v>
      </c>
      <c r="AA566" s="37">
        <f t="shared" si="8"/>
        <v>40.921283151090435</v>
      </c>
      <c r="AB566" s="16"/>
    </row>
    <row r="567" ht="12.75" hidden="1" customHeight="1">
      <c r="A567" s="8"/>
      <c r="B567" s="26"/>
      <c r="C567" s="38"/>
      <c r="D567" s="39" t="s">
        <v>679</v>
      </c>
      <c r="E567" s="39"/>
      <c r="F567" s="39"/>
      <c r="G567" s="27">
        <v>1101</v>
      </c>
      <c r="H567" s="28" t="s">
        <v>74</v>
      </c>
      <c r="I567" s="29" t="s">
        <v>27</v>
      </c>
      <c r="J567" s="30">
        <v>1101</v>
      </c>
      <c r="K567" s="31"/>
      <c r="L567" s="23" t="s">
        <v>74</v>
      </c>
      <c r="M567" s="31">
        <v>1101</v>
      </c>
      <c r="N567" s="28" t="s">
        <v>680</v>
      </c>
      <c r="O567" s="29" t="s">
        <v>681</v>
      </c>
      <c r="P567" s="32" t="s">
        <v>22</v>
      </c>
      <c r="Q567" s="33" t="s">
        <v>22</v>
      </c>
      <c r="R567" s="34"/>
      <c r="S567" s="34"/>
      <c r="T567" s="34"/>
      <c r="U567" s="35"/>
      <c r="V567" s="36">
        <v>100</v>
      </c>
      <c r="W567" s="34"/>
      <c r="X567" s="35"/>
      <c r="Y567" s="36">
        <v>89.200000000000003</v>
      </c>
      <c r="Z567" s="35">
        <v>10.799999999999997</v>
      </c>
      <c r="AA567" s="37">
        <f t="shared" si="8"/>
        <v>89.200000000000003</v>
      </c>
      <c r="AB567" s="16"/>
    </row>
    <row r="568" ht="12.75" hidden="1" customHeight="1">
      <c r="A568" s="8"/>
      <c r="B568" s="26"/>
      <c r="C568" s="40"/>
      <c r="D568" s="41"/>
      <c r="E568" s="42" t="s">
        <v>207</v>
      </c>
      <c r="F568" s="42"/>
      <c r="G568" s="27">
        <v>1101</v>
      </c>
      <c r="H568" s="28" t="s">
        <v>74</v>
      </c>
      <c r="I568" s="29" t="s">
        <v>27</v>
      </c>
      <c r="J568" s="30">
        <v>1101</v>
      </c>
      <c r="K568" s="31"/>
      <c r="L568" s="23" t="s">
        <v>74</v>
      </c>
      <c r="M568" s="31">
        <v>1101</v>
      </c>
      <c r="N568" s="28" t="s">
        <v>680</v>
      </c>
      <c r="O568" s="29" t="s">
        <v>681</v>
      </c>
      <c r="P568" s="32" t="s">
        <v>208</v>
      </c>
      <c r="Q568" s="33">
        <v>622</v>
      </c>
      <c r="R568" s="34"/>
      <c r="S568" s="34"/>
      <c r="T568" s="34"/>
      <c r="U568" s="35"/>
      <c r="V568" s="36">
        <v>100</v>
      </c>
      <c r="W568" s="34"/>
      <c r="X568" s="35"/>
      <c r="Y568" s="36">
        <v>89.200000000000003</v>
      </c>
      <c r="Z568" s="35">
        <v>10.799999999999997</v>
      </c>
      <c r="AA568" s="37">
        <f t="shared" si="8"/>
        <v>89.200000000000003</v>
      </c>
      <c r="AB568" s="16"/>
    </row>
    <row r="569" ht="12.75" hidden="1" customHeight="1">
      <c r="A569" s="8"/>
      <c r="B569" s="26"/>
      <c r="C569" s="38"/>
      <c r="D569" s="39" t="s">
        <v>682</v>
      </c>
      <c r="E569" s="39"/>
      <c r="F569" s="39"/>
      <c r="G569" s="27">
        <v>1101</v>
      </c>
      <c r="H569" s="28" t="s">
        <v>74</v>
      </c>
      <c r="I569" s="29" t="s">
        <v>27</v>
      </c>
      <c r="J569" s="30">
        <v>1101</v>
      </c>
      <c r="K569" s="31"/>
      <c r="L569" s="23" t="s">
        <v>74</v>
      </c>
      <c r="M569" s="31">
        <v>1101</v>
      </c>
      <c r="N569" s="28" t="s">
        <v>683</v>
      </c>
      <c r="O569" s="29" t="s">
        <v>684</v>
      </c>
      <c r="P569" s="32" t="s">
        <v>22</v>
      </c>
      <c r="Q569" s="33" t="s">
        <v>22</v>
      </c>
      <c r="R569" s="34"/>
      <c r="S569" s="34"/>
      <c r="T569" s="34"/>
      <c r="U569" s="35"/>
      <c r="V569" s="36">
        <v>33.200000000000003</v>
      </c>
      <c r="W569" s="34"/>
      <c r="X569" s="35"/>
      <c r="Y569" s="36">
        <v>33.200000000000003</v>
      </c>
      <c r="Z569" s="35">
        <v>0</v>
      </c>
      <c r="AA569" s="37">
        <f t="shared" si="8"/>
        <v>100</v>
      </c>
      <c r="AB569" s="16"/>
    </row>
    <row r="570" ht="12.75" hidden="1" customHeight="1">
      <c r="A570" s="8"/>
      <c r="B570" s="26"/>
      <c r="C570" s="40"/>
      <c r="D570" s="41"/>
      <c r="E570" s="42" t="s">
        <v>207</v>
      </c>
      <c r="F570" s="42"/>
      <c r="G570" s="27">
        <v>1101</v>
      </c>
      <c r="H570" s="28" t="s">
        <v>74</v>
      </c>
      <c r="I570" s="29" t="s">
        <v>27</v>
      </c>
      <c r="J570" s="30">
        <v>1101</v>
      </c>
      <c r="K570" s="31"/>
      <c r="L570" s="23" t="s">
        <v>74</v>
      </c>
      <c r="M570" s="31">
        <v>1101</v>
      </c>
      <c r="N570" s="28" t="s">
        <v>683</v>
      </c>
      <c r="O570" s="29" t="s">
        <v>684</v>
      </c>
      <c r="P570" s="32" t="s">
        <v>208</v>
      </c>
      <c r="Q570" s="33">
        <v>622</v>
      </c>
      <c r="R570" s="34"/>
      <c r="S570" s="34"/>
      <c r="T570" s="34"/>
      <c r="U570" s="35"/>
      <c r="V570" s="36">
        <v>33.200000000000003</v>
      </c>
      <c r="W570" s="34"/>
      <c r="X570" s="35"/>
      <c r="Y570" s="36">
        <v>33.200000000000003</v>
      </c>
      <c r="Z570" s="35">
        <v>0</v>
      </c>
      <c r="AA570" s="37">
        <f t="shared" si="8"/>
        <v>100</v>
      </c>
      <c r="AB570" s="16"/>
    </row>
    <row r="571" ht="21.75" hidden="1" customHeight="1">
      <c r="A571" s="8"/>
      <c r="B571" s="26"/>
      <c r="C571" s="38"/>
      <c r="D571" s="39" t="s">
        <v>685</v>
      </c>
      <c r="E571" s="39"/>
      <c r="F571" s="39"/>
      <c r="G571" s="27">
        <v>1101</v>
      </c>
      <c r="H571" s="28" t="s">
        <v>74</v>
      </c>
      <c r="I571" s="29" t="s">
        <v>27</v>
      </c>
      <c r="J571" s="30">
        <v>1101</v>
      </c>
      <c r="K571" s="31"/>
      <c r="L571" s="23" t="s">
        <v>74</v>
      </c>
      <c r="M571" s="31">
        <v>1101</v>
      </c>
      <c r="N571" s="28" t="s">
        <v>686</v>
      </c>
      <c r="O571" s="29" t="s">
        <v>687</v>
      </c>
      <c r="P571" s="32" t="s">
        <v>22</v>
      </c>
      <c r="Q571" s="33" t="s">
        <v>22</v>
      </c>
      <c r="R571" s="34"/>
      <c r="S571" s="34"/>
      <c r="T571" s="34"/>
      <c r="U571" s="35"/>
      <c r="V571" s="36">
        <v>129094.39999999999</v>
      </c>
      <c r="W571" s="34"/>
      <c r="X571" s="35"/>
      <c r="Y571" s="36">
        <v>53327.199999999997</v>
      </c>
      <c r="Z571" s="35">
        <v>75767.199999999997</v>
      </c>
      <c r="AA571" s="37">
        <f t="shared" si="8"/>
        <v>41.308685736949087</v>
      </c>
      <c r="AB571" s="16"/>
    </row>
    <row r="572" ht="21.75" hidden="1" customHeight="1">
      <c r="A572" s="8"/>
      <c r="B572" s="26"/>
      <c r="C572" s="40"/>
      <c r="D572" s="41"/>
      <c r="E572" s="42" t="s">
        <v>439</v>
      </c>
      <c r="F572" s="42"/>
      <c r="G572" s="27">
        <v>1101</v>
      </c>
      <c r="H572" s="28" t="s">
        <v>74</v>
      </c>
      <c r="I572" s="29" t="s">
        <v>27</v>
      </c>
      <c r="J572" s="30">
        <v>1101</v>
      </c>
      <c r="K572" s="31"/>
      <c r="L572" s="23" t="s">
        <v>74</v>
      </c>
      <c r="M572" s="31">
        <v>1101</v>
      </c>
      <c r="N572" s="28" t="s">
        <v>686</v>
      </c>
      <c r="O572" s="29" t="s">
        <v>687</v>
      </c>
      <c r="P572" s="32" t="s">
        <v>440</v>
      </c>
      <c r="Q572" s="33">
        <v>621</v>
      </c>
      <c r="R572" s="34"/>
      <c r="S572" s="34"/>
      <c r="T572" s="34"/>
      <c r="U572" s="35"/>
      <c r="V572" s="36">
        <v>127853.39999999999</v>
      </c>
      <c r="W572" s="34"/>
      <c r="X572" s="35"/>
      <c r="Y572" s="36">
        <v>53109</v>
      </c>
      <c r="Z572" s="35">
        <v>74744.399999999994</v>
      </c>
      <c r="AA572" s="37">
        <f t="shared" si="8"/>
        <v>41.538981364594136</v>
      </c>
      <c r="AB572" s="16"/>
    </row>
    <row r="573" ht="12.75" hidden="1" customHeight="1">
      <c r="A573" s="8"/>
      <c r="B573" s="26"/>
      <c r="C573" s="40"/>
      <c r="D573" s="41"/>
      <c r="E573" s="42" t="s">
        <v>207</v>
      </c>
      <c r="F573" s="42"/>
      <c r="G573" s="27">
        <v>1101</v>
      </c>
      <c r="H573" s="28" t="s">
        <v>74</v>
      </c>
      <c r="I573" s="29" t="s">
        <v>27</v>
      </c>
      <c r="J573" s="30">
        <v>1101</v>
      </c>
      <c r="K573" s="31"/>
      <c r="L573" s="23" t="s">
        <v>74</v>
      </c>
      <c r="M573" s="31">
        <v>1101</v>
      </c>
      <c r="N573" s="28" t="s">
        <v>686</v>
      </c>
      <c r="O573" s="29" t="s">
        <v>687</v>
      </c>
      <c r="P573" s="32" t="s">
        <v>208</v>
      </c>
      <c r="Q573" s="33">
        <v>622</v>
      </c>
      <c r="R573" s="34"/>
      <c r="S573" s="34"/>
      <c r="T573" s="34"/>
      <c r="U573" s="35"/>
      <c r="V573" s="36">
        <v>1241</v>
      </c>
      <c r="W573" s="34"/>
      <c r="X573" s="35"/>
      <c r="Y573" s="36">
        <v>218.19999999999999</v>
      </c>
      <c r="Z573" s="35">
        <v>1022.8</v>
      </c>
      <c r="AA573" s="37">
        <f t="shared" si="8"/>
        <v>17.582594681708301</v>
      </c>
      <c r="AB573" s="16"/>
    </row>
    <row r="574" ht="12.75" hidden="1" customHeight="1">
      <c r="A574" s="8"/>
      <c r="B574" s="26"/>
      <c r="C574" s="38"/>
      <c r="D574" s="39" t="s">
        <v>688</v>
      </c>
      <c r="E574" s="39"/>
      <c r="F574" s="39"/>
      <c r="G574" s="27">
        <v>1101</v>
      </c>
      <c r="H574" s="28" t="s">
        <v>74</v>
      </c>
      <c r="I574" s="29" t="s">
        <v>27</v>
      </c>
      <c r="J574" s="30">
        <v>1101</v>
      </c>
      <c r="K574" s="31"/>
      <c r="L574" s="23" t="s">
        <v>74</v>
      </c>
      <c r="M574" s="31">
        <v>1101</v>
      </c>
      <c r="N574" s="28" t="s">
        <v>689</v>
      </c>
      <c r="O574" s="29" t="s">
        <v>690</v>
      </c>
      <c r="P574" s="32" t="s">
        <v>22</v>
      </c>
      <c r="Q574" s="33" t="s">
        <v>22</v>
      </c>
      <c r="R574" s="34"/>
      <c r="S574" s="34"/>
      <c r="T574" s="34"/>
      <c r="U574" s="35"/>
      <c r="V574" s="36">
        <v>2098.6999999999998</v>
      </c>
      <c r="W574" s="34"/>
      <c r="X574" s="35"/>
      <c r="Y574" s="36">
        <v>569.70000000000005</v>
      </c>
      <c r="Z574" s="35">
        <v>1528.9999999999998</v>
      </c>
      <c r="AA574" s="37">
        <f t="shared" si="8"/>
        <v>27.145375708772104</v>
      </c>
      <c r="AB574" s="16"/>
    </row>
    <row r="575" ht="12.75" hidden="1" customHeight="1">
      <c r="A575" s="8"/>
      <c r="B575" s="26"/>
      <c r="C575" s="40"/>
      <c r="D575" s="41"/>
      <c r="E575" s="42" t="s">
        <v>207</v>
      </c>
      <c r="F575" s="42"/>
      <c r="G575" s="27">
        <v>1101</v>
      </c>
      <c r="H575" s="28" t="s">
        <v>74</v>
      </c>
      <c r="I575" s="29" t="s">
        <v>27</v>
      </c>
      <c r="J575" s="30">
        <v>1101</v>
      </c>
      <c r="K575" s="31"/>
      <c r="L575" s="23" t="s">
        <v>74</v>
      </c>
      <c r="M575" s="31">
        <v>1101</v>
      </c>
      <c r="N575" s="28" t="s">
        <v>689</v>
      </c>
      <c r="O575" s="29" t="s">
        <v>690</v>
      </c>
      <c r="P575" s="32" t="s">
        <v>208</v>
      </c>
      <c r="Q575" s="33">
        <v>622</v>
      </c>
      <c r="R575" s="34"/>
      <c r="S575" s="34"/>
      <c r="T575" s="34"/>
      <c r="U575" s="35"/>
      <c r="V575" s="36">
        <v>2098.6999999999998</v>
      </c>
      <c r="W575" s="34"/>
      <c r="X575" s="35"/>
      <c r="Y575" s="36">
        <v>569.70000000000005</v>
      </c>
      <c r="Z575" s="35">
        <v>1528.9999999999998</v>
      </c>
      <c r="AA575" s="37">
        <f t="shared" si="8"/>
        <v>27.145375708772104</v>
      </c>
      <c r="AB575" s="16"/>
    </row>
    <row r="576" ht="21.75" hidden="1" customHeight="1">
      <c r="A576" s="8"/>
      <c r="B576" s="26"/>
      <c r="C576" s="38"/>
      <c r="D576" s="39" t="s">
        <v>691</v>
      </c>
      <c r="E576" s="39"/>
      <c r="F576" s="39"/>
      <c r="G576" s="27">
        <v>1101</v>
      </c>
      <c r="H576" s="28" t="s">
        <v>74</v>
      </c>
      <c r="I576" s="29" t="s">
        <v>27</v>
      </c>
      <c r="J576" s="30">
        <v>1101</v>
      </c>
      <c r="K576" s="31"/>
      <c r="L576" s="23" t="s">
        <v>74</v>
      </c>
      <c r="M576" s="31">
        <v>1101</v>
      </c>
      <c r="N576" s="28" t="s">
        <v>692</v>
      </c>
      <c r="O576" s="29" t="s">
        <v>693</v>
      </c>
      <c r="P576" s="32" t="s">
        <v>22</v>
      </c>
      <c r="Q576" s="33" t="s">
        <v>22</v>
      </c>
      <c r="R576" s="34"/>
      <c r="S576" s="34"/>
      <c r="T576" s="34"/>
      <c r="U576" s="35"/>
      <c r="V576" s="36">
        <v>110.5</v>
      </c>
      <c r="W576" s="34"/>
      <c r="X576" s="35"/>
      <c r="Y576" s="36">
        <v>30</v>
      </c>
      <c r="Z576" s="35">
        <v>80.5</v>
      </c>
      <c r="AA576" s="37">
        <f t="shared" si="8"/>
        <v>27.149321266968325</v>
      </c>
      <c r="AB576" s="16"/>
    </row>
    <row r="577" ht="12.75" hidden="1" customHeight="1">
      <c r="A577" s="8"/>
      <c r="B577" s="26"/>
      <c r="C577" s="40"/>
      <c r="D577" s="41"/>
      <c r="E577" s="42" t="s">
        <v>207</v>
      </c>
      <c r="F577" s="42"/>
      <c r="G577" s="27">
        <v>1101</v>
      </c>
      <c r="H577" s="28" t="s">
        <v>74</v>
      </c>
      <c r="I577" s="29" t="s">
        <v>27</v>
      </c>
      <c r="J577" s="30">
        <v>1101</v>
      </c>
      <c r="K577" s="31"/>
      <c r="L577" s="23" t="s">
        <v>74</v>
      </c>
      <c r="M577" s="31">
        <v>1101</v>
      </c>
      <c r="N577" s="28" t="s">
        <v>692</v>
      </c>
      <c r="O577" s="29" t="s">
        <v>693</v>
      </c>
      <c r="P577" s="32" t="s">
        <v>208</v>
      </c>
      <c r="Q577" s="33">
        <v>622</v>
      </c>
      <c r="R577" s="34"/>
      <c r="S577" s="34"/>
      <c r="T577" s="34"/>
      <c r="U577" s="35"/>
      <c r="V577" s="36">
        <v>110.5</v>
      </c>
      <c r="W577" s="34"/>
      <c r="X577" s="35"/>
      <c r="Y577" s="36">
        <v>30</v>
      </c>
      <c r="Z577" s="35">
        <v>80.5</v>
      </c>
      <c r="AA577" s="37">
        <f t="shared" si="8"/>
        <v>27.149321266968325</v>
      </c>
      <c r="AB577" s="16"/>
    </row>
    <row r="578" ht="21.75" hidden="1" customHeight="1">
      <c r="A578" s="8"/>
      <c r="B578" s="26"/>
      <c r="C578" s="38"/>
      <c r="D578" s="39" t="s">
        <v>694</v>
      </c>
      <c r="E578" s="39"/>
      <c r="F578" s="39"/>
      <c r="G578" s="27">
        <v>1101</v>
      </c>
      <c r="H578" s="28" t="s">
        <v>74</v>
      </c>
      <c r="I578" s="29" t="s">
        <v>27</v>
      </c>
      <c r="J578" s="30">
        <v>1101</v>
      </c>
      <c r="K578" s="31"/>
      <c r="L578" s="23" t="s">
        <v>74</v>
      </c>
      <c r="M578" s="31">
        <v>1101</v>
      </c>
      <c r="N578" s="28" t="s">
        <v>695</v>
      </c>
      <c r="O578" s="29" t="s">
        <v>696</v>
      </c>
      <c r="P578" s="32" t="s">
        <v>22</v>
      </c>
      <c r="Q578" s="33" t="s">
        <v>22</v>
      </c>
      <c r="R578" s="34"/>
      <c r="S578" s="34"/>
      <c r="T578" s="34"/>
      <c r="U578" s="35"/>
      <c r="V578" s="36">
        <v>846.89999999999998</v>
      </c>
      <c r="W578" s="34"/>
      <c r="X578" s="35"/>
      <c r="Y578" s="36">
        <v>0</v>
      </c>
      <c r="Z578" s="35">
        <v>846.89999999999998</v>
      </c>
      <c r="AA578" s="37">
        <f t="shared" si="8"/>
        <v>0</v>
      </c>
      <c r="AB578" s="16"/>
    </row>
    <row r="579" ht="12.75" hidden="1" customHeight="1">
      <c r="A579" s="8"/>
      <c r="B579" s="26"/>
      <c r="C579" s="40"/>
      <c r="D579" s="41"/>
      <c r="E579" s="42" t="s">
        <v>297</v>
      </c>
      <c r="F579" s="42"/>
      <c r="G579" s="27">
        <v>1101</v>
      </c>
      <c r="H579" s="28" t="s">
        <v>74</v>
      </c>
      <c r="I579" s="29" t="s">
        <v>27</v>
      </c>
      <c r="J579" s="30">
        <v>1101</v>
      </c>
      <c r="K579" s="31"/>
      <c r="L579" s="23" t="s">
        <v>74</v>
      </c>
      <c r="M579" s="31">
        <v>1101</v>
      </c>
      <c r="N579" s="28" t="s">
        <v>695</v>
      </c>
      <c r="O579" s="29" t="s">
        <v>696</v>
      </c>
      <c r="P579" s="32" t="s">
        <v>298</v>
      </c>
      <c r="Q579" s="33">
        <v>633</v>
      </c>
      <c r="R579" s="34"/>
      <c r="S579" s="34"/>
      <c r="T579" s="34"/>
      <c r="U579" s="35"/>
      <c r="V579" s="36">
        <v>846.89999999999998</v>
      </c>
      <c r="W579" s="34"/>
      <c r="X579" s="35"/>
      <c r="Y579" s="36">
        <v>0</v>
      </c>
      <c r="Z579" s="35">
        <v>846.89999999999998</v>
      </c>
      <c r="AA579" s="37">
        <f t="shared" si="8"/>
        <v>0</v>
      </c>
      <c r="AB579" s="16"/>
    </row>
    <row r="580" ht="12.75" hidden="1" customHeight="1">
      <c r="A580" s="8"/>
      <c r="B580" s="26"/>
      <c r="C580" s="38"/>
      <c r="D580" s="39" t="s">
        <v>612</v>
      </c>
      <c r="E580" s="39"/>
      <c r="F580" s="39"/>
      <c r="G580" s="27">
        <v>1101</v>
      </c>
      <c r="H580" s="28" t="s">
        <v>74</v>
      </c>
      <c r="I580" s="29" t="s">
        <v>27</v>
      </c>
      <c r="J580" s="30">
        <v>1101</v>
      </c>
      <c r="K580" s="31"/>
      <c r="L580" s="23" t="s">
        <v>74</v>
      </c>
      <c r="M580" s="31">
        <v>1101</v>
      </c>
      <c r="N580" s="28" t="s">
        <v>613</v>
      </c>
      <c r="O580" s="29" t="s">
        <v>614</v>
      </c>
      <c r="P580" s="32" t="s">
        <v>22</v>
      </c>
      <c r="Q580" s="33" t="s">
        <v>22</v>
      </c>
      <c r="R580" s="34"/>
      <c r="S580" s="34"/>
      <c r="T580" s="34"/>
      <c r="U580" s="35"/>
      <c r="V580" s="36">
        <v>140.30000000000001</v>
      </c>
      <c r="W580" s="34"/>
      <c r="X580" s="35"/>
      <c r="Y580" s="36">
        <v>140.30000000000001</v>
      </c>
      <c r="Z580" s="35">
        <v>0</v>
      </c>
      <c r="AA580" s="37">
        <f t="shared" si="8"/>
        <v>100</v>
      </c>
      <c r="AB580" s="16"/>
    </row>
    <row r="581" ht="12.75" hidden="1" customHeight="1">
      <c r="A581" s="8"/>
      <c r="B581" s="26"/>
      <c r="C581" s="40"/>
      <c r="D581" s="41"/>
      <c r="E581" s="42" t="s">
        <v>207</v>
      </c>
      <c r="F581" s="42"/>
      <c r="G581" s="27">
        <v>1101</v>
      </c>
      <c r="H581" s="28" t="s">
        <v>74</v>
      </c>
      <c r="I581" s="29" t="s">
        <v>27</v>
      </c>
      <c r="J581" s="30">
        <v>1101</v>
      </c>
      <c r="K581" s="31"/>
      <c r="L581" s="23" t="s">
        <v>74</v>
      </c>
      <c r="M581" s="31">
        <v>1101</v>
      </c>
      <c r="N581" s="28" t="s">
        <v>613</v>
      </c>
      <c r="O581" s="29" t="s">
        <v>614</v>
      </c>
      <c r="P581" s="32" t="s">
        <v>208</v>
      </c>
      <c r="Q581" s="33">
        <v>622</v>
      </c>
      <c r="R581" s="34"/>
      <c r="S581" s="34"/>
      <c r="T581" s="34"/>
      <c r="U581" s="35"/>
      <c r="V581" s="36">
        <v>140.30000000000001</v>
      </c>
      <c r="W581" s="34"/>
      <c r="X581" s="35"/>
      <c r="Y581" s="36">
        <v>140.30000000000001</v>
      </c>
      <c r="Z581" s="35">
        <v>0</v>
      </c>
      <c r="AA581" s="37">
        <f t="shared" si="8"/>
        <v>100</v>
      </c>
      <c r="AB581" s="16"/>
    </row>
    <row r="582" ht="12.75" customHeight="1">
      <c r="A582" s="8"/>
      <c r="B582" s="26" t="s">
        <v>697</v>
      </c>
      <c r="C582" s="26"/>
      <c r="D582" s="26"/>
      <c r="E582" s="26"/>
      <c r="F582" s="26"/>
      <c r="G582" s="27">
        <v>1102</v>
      </c>
      <c r="H582" s="28" t="s">
        <v>74</v>
      </c>
      <c r="I582" s="29" t="s">
        <v>29</v>
      </c>
      <c r="J582" s="30">
        <v>1102</v>
      </c>
      <c r="K582" s="31"/>
      <c r="L582" s="23" t="s">
        <v>74</v>
      </c>
      <c r="M582" s="31">
        <v>1102</v>
      </c>
      <c r="N582" s="28" t="s">
        <v>22</v>
      </c>
      <c r="O582" s="29" t="s">
        <v>22</v>
      </c>
      <c r="P582" s="32" t="s">
        <v>22</v>
      </c>
      <c r="Q582" s="33" t="s">
        <v>22</v>
      </c>
      <c r="R582" s="34"/>
      <c r="S582" s="34"/>
      <c r="T582" s="34"/>
      <c r="U582" s="35"/>
      <c r="V582" s="36">
        <v>12631.6</v>
      </c>
      <c r="W582" s="34"/>
      <c r="X582" s="35"/>
      <c r="Y582" s="36">
        <v>0</v>
      </c>
      <c r="Z582" s="35">
        <v>12631.6</v>
      </c>
      <c r="AA582" s="37">
        <f t="shared" si="8"/>
        <v>0</v>
      </c>
      <c r="AB582" s="16"/>
    </row>
    <row r="583" ht="21.75" hidden="1" customHeight="1">
      <c r="A583" s="8"/>
      <c r="B583" s="26"/>
      <c r="C583" s="38"/>
      <c r="D583" s="39" t="s">
        <v>698</v>
      </c>
      <c r="E583" s="39"/>
      <c r="F583" s="39"/>
      <c r="G583" s="27">
        <v>1102</v>
      </c>
      <c r="H583" s="28" t="s">
        <v>74</v>
      </c>
      <c r="I583" s="29" t="s">
        <v>29</v>
      </c>
      <c r="J583" s="30">
        <v>1102</v>
      </c>
      <c r="K583" s="31"/>
      <c r="L583" s="23" t="s">
        <v>74</v>
      </c>
      <c r="M583" s="31">
        <v>1102</v>
      </c>
      <c r="N583" s="28" t="s">
        <v>699</v>
      </c>
      <c r="O583" s="29" t="s">
        <v>700</v>
      </c>
      <c r="P583" s="32" t="s">
        <v>22</v>
      </c>
      <c r="Q583" s="33" t="s">
        <v>22</v>
      </c>
      <c r="R583" s="34"/>
      <c r="S583" s="34"/>
      <c r="T583" s="34"/>
      <c r="U583" s="35"/>
      <c r="V583" s="36">
        <v>12631.6</v>
      </c>
      <c r="W583" s="34"/>
      <c r="X583" s="35"/>
      <c r="Y583" s="36">
        <v>0</v>
      </c>
      <c r="Z583" s="35">
        <v>12631.6</v>
      </c>
      <c r="AA583" s="37">
        <f t="shared" si="8"/>
        <v>0</v>
      </c>
      <c r="AB583" s="16"/>
    </row>
    <row r="584" ht="12.75" hidden="1" customHeight="1">
      <c r="A584" s="8"/>
      <c r="B584" s="26"/>
      <c r="C584" s="40"/>
      <c r="D584" s="41"/>
      <c r="E584" s="42" t="s">
        <v>207</v>
      </c>
      <c r="F584" s="42"/>
      <c r="G584" s="27">
        <v>1102</v>
      </c>
      <c r="H584" s="28" t="s">
        <v>74</v>
      </c>
      <c r="I584" s="29" t="s">
        <v>29</v>
      </c>
      <c r="J584" s="30">
        <v>1102</v>
      </c>
      <c r="K584" s="31"/>
      <c r="L584" s="23" t="s">
        <v>74</v>
      </c>
      <c r="M584" s="31">
        <v>1102</v>
      </c>
      <c r="N584" s="28" t="s">
        <v>699</v>
      </c>
      <c r="O584" s="29" t="s">
        <v>700</v>
      </c>
      <c r="P584" s="32" t="s">
        <v>208</v>
      </c>
      <c r="Q584" s="33">
        <v>622</v>
      </c>
      <c r="R584" s="34"/>
      <c r="S584" s="34"/>
      <c r="T584" s="34"/>
      <c r="U584" s="35"/>
      <c r="V584" s="36">
        <v>12631.6</v>
      </c>
      <c r="W584" s="34"/>
      <c r="X584" s="35"/>
      <c r="Y584" s="36">
        <v>0</v>
      </c>
      <c r="Z584" s="35">
        <v>12631.6</v>
      </c>
      <c r="AA584" s="37">
        <f t="shared" si="8"/>
        <v>0</v>
      </c>
      <c r="AB584" s="16"/>
    </row>
    <row r="585" ht="12.75" customHeight="1">
      <c r="A585" s="8"/>
      <c r="B585" s="26" t="s">
        <v>701</v>
      </c>
      <c r="C585" s="26"/>
      <c r="D585" s="26"/>
      <c r="E585" s="26"/>
      <c r="F585" s="26"/>
      <c r="G585" s="27">
        <v>1103</v>
      </c>
      <c r="H585" s="28" t="s">
        <v>74</v>
      </c>
      <c r="I585" s="29" t="s">
        <v>41</v>
      </c>
      <c r="J585" s="30">
        <v>1103</v>
      </c>
      <c r="K585" s="31"/>
      <c r="L585" s="23" t="s">
        <v>74</v>
      </c>
      <c r="M585" s="31">
        <v>1103</v>
      </c>
      <c r="N585" s="28" t="s">
        <v>22</v>
      </c>
      <c r="O585" s="29" t="s">
        <v>22</v>
      </c>
      <c r="P585" s="32" t="s">
        <v>22</v>
      </c>
      <c r="Q585" s="33" t="s">
        <v>22</v>
      </c>
      <c r="R585" s="34"/>
      <c r="S585" s="34"/>
      <c r="T585" s="34"/>
      <c r="U585" s="35"/>
      <c r="V585" s="36">
        <v>324752.20000000001</v>
      </c>
      <c r="W585" s="34"/>
      <c r="X585" s="35"/>
      <c r="Y585" s="36">
        <v>164319.70000000001</v>
      </c>
      <c r="Z585" s="35">
        <v>160432.5</v>
      </c>
      <c r="AA585" s="37">
        <f t="shared" si="8"/>
        <v>50.598487092620161</v>
      </c>
      <c r="AB585" s="16"/>
    </row>
    <row r="586" ht="12.75" hidden="1" customHeight="1">
      <c r="A586" s="8"/>
      <c r="B586" s="26"/>
      <c r="C586" s="38"/>
      <c r="D586" s="39" t="s">
        <v>702</v>
      </c>
      <c r="E586" s="39"/>
      <c r="F586" s="39"/>
      <c r="G586" s="27">
        <v>1103</v>
      </c>
      <c r="H586" s="28" t="s">
        <v>74</v>
      </c>
      <c r="I586" s="29" t="s">
        <v>41</v>
      </c>
      <c r="J586" s="30">
        <v>1103</v>
      </c>
      <c r="K586" s="31"/>
      <c r="L586" s="23" t="s">
        <v>74</v>
      </c>
      <c r="M586" s="31">
        <v>1103</v>
      </c>
      <c r="N586" s="28" t="s">
        <v>703</v>
      </c>
      <c r="O586" s="29" t="s">
        <v>704</v>
      </c>
      <c r="P586" s="32" t="s">
        <v>22</v>
      </c>
      <c r="Q586" s="33" t="s">
        <v>22</v>
      </c>
      <c r="R586" s="34"/>
      <c r="S586" s="34"/>
      <c r="T586" s="34"/>
      <c r="U586" s="35"/>
      <c r="V586" s="36">
        <v>2225.4000000000001</v>
      </c>
      <c r="W586" s="34"/>
      <c r="X586" s="35"/>
      <c r="Y586" s="36">
        <v>1315.7</v>
      </c>
      <c r="Z586" s="35">
        <v>909.70000000000005</v>
      </c>
      <c r="AA586" s="37">
        <f t="shared" si="8"/>
        <v>59.12195560348701</v>
      </c>
      <c r="AB586" s="16"/>
    </row>
    <row r="587" ht="12.75" hidden="1" customHeight="1">
      <c r="A587" s="8"/>
      <c r="B587" s="26"/>
      <c r="C587" s="40"/>
      <c r="D587" s="41"/>
      <c r="E587" s="42" t="s">
        <v>207</v>
      </c>
      <c r="F587" s="42"/>
      <c r="G587" s="27">
        <v>1103</v>
      </c>
      <c r="H587" s="28" t="s">
        <v>74</v>
      </c>
      <c r="I587" s="29" t="s">
        <v>41</v>
      </c>
      <c r="J587" s="30">
        <v>1103</v>
      </c>
      <c r="K587" s="31"/>
      <c r="L587" s="23" t="s">
        <v>74</v>
      </c>
      <c r="M587" s="31">
        <v>1103</v>
      </c>
      <c r="N587" s="28" t="s">
        <v>703</v>
      </c>
      <c r="O587" s="29" t="s">
        <v>704</v>
      </c>
      <c r="P587" s="32" t="s">
        <v>208</v>
      </c>
      <c r="Q587" s="33">
        <v>622</v>
      </c>
      <c r="R587" s="34"/>
      <c r="S587" s="34"/>
      <c r="T587" s="34"/>
      <c r="U587" s="35"/>
      <c r="V587" s="36">
        <v>2225.4000000000001</v>
      </c>
      <c r="W587" s="34"/>
      <c r="X587" s="35"/>
      <c r="Y587" s="36">
        <v>1315.7</v>
      </c>
      <c r="Z587" s="35">
        <v>909.70000000000005</v>
      </c>
      <c r="AA587" s="37">
        <f t="shared" ref="AA587:AA637" si="9">Y587*100/V587</f>
        <v>59.12195560348701</v>
      </c>
      <c r="AB587" s="16"/>
    </row>
    <row r="588" ht="12.75" hidden="1" customHeight="1">
      <c r="A588" s="8"/>
      <c r="B588" s="26"/>
      <c r="C588" s="38"/>
      <c r="D588" s="39" t="s">
        <v>682</v>
      </c>
      <c r="E588" s="39"/>
      <c r="F588" s="39"/>
      <c r="G588" s="27">
        <v>1103</v>
      </c>
      <c r="H588" s="28" t="s">
        <v>74</v>
      </c>
      <c r="I588" s="29" t="s">
        <v>41</v>
      </c>
      <c r="J588" s="30">
        <v>1103</v>
      </c>
      <c r="K588" s="31"/>
      <c r="L588" s="23" t="s">
        <v>74</v>
      </c>
      <c r="M588" s="31">
        <v>1103</v>
      </c>
      <c r="N588" s="28" t="s">
        <v>683</v>
      </c>
      <c r="O588" s="29" t="s">
        <v>684</v>
      </c>
      <c r="P588" s="32" t="s">
        <v>22</v>
      </c>
      <c r="Q588" s="33" t="s">
        <v>22</v>
      </c>
      <c r="R588" s="34"/>
      <c r="S588" s="34"/>
      <c r="T588" s="34"/>
      <c r="U588" s="35"/>
      <c r="V588" s="36">
        <v>10395.1</v>
      </c>
      <c r="W588" s="34"/>
      <c r="X588" s="35"/>
      <c r="Y588" s="36">
        <v>2383.4000000000001</v>
      </c>
      <c r="Z588" s="35">
        <v>8011.7000000000007</v>
      </c>
      <c r="AA588" s="37">
        <f t="shared" si="9"/>
        <v>22.928110359688699</v>
      </c>
      <c r="AB588" s="16"/>
    </row>
    <row r="589" ht="21.75" hidden="1" customHeight="1">
      <c r="A589" s="8"/>
      <c r="B589" s="26"/>
      <c r="C589" s="40"/>
      <c r="D589" s="41"/>
      <c r="E589" s="42" t="s">
        <v>456</v>
      </c>
      <c r="F589" s="42"/>
      <c r="G589" s="27">
        <v>1103</v>
      </c>
      <c r="H589" s="28" t="s">
        <v>74</v>
      </c>
      <c r="I589" s="29" t="s">
        <v>41</v>
      </c>
      <c r="J589" s="30">
        <v>1103</v>
      </c>
      <c r="K589" s="31"/>
      <c r="L589" s="23" t="s">
        <v>74</v>
      </c>
      <c r="M589" s="31">
        <v>1103</v>
      </c>
      <c r="N589" s="28" t="s">
        <v>683</v>
      </c>
      <c r="O589" s="29" t="s">
        <v>684</v>
      </c>
      <c r="P589" s="32" t="s">
        <v>457</v>
      </c>
      <c r="Q589" s="33">
        <v>243</v>
      </c>
      <c r="R589" s="34"/>
      <c r="S589" s="34"/>
      <c r="T589" s="34"/>
      <c r="U589" s="35"/>
      <c r="V589" s="36">
        <v>598</v>
      </c>
      <c r="W589" s="34"/>
      <c r="X589" s="35"/>
      <c r="Y589" s="36">
        <v>0</v>
      </c>
      <c r="Z589" s="35">
        <v>598</v>
      </c>
      <c r="AA589" s="37">
        <f t="shared" si="9"/>
        <v>0</v>
      </c>
      <c r="AB589" s="16"/>
    </row>
    <row r="590" ht="21.75" hidden="1" customHeight="1">
      <c r="A590" s="8"/>
      <c r="B590" s="26"/>
      <c r="C590" s="40"/>
      <c r="D590" s="41"/>
      <c r="E590" s="42" t="s">
        <v>60</v>
      </c>
      <c r="F590" s="42"/>
      <c r="G590" s="27">
        <v>1103</v>
      </c>
      <c r="H590" s="28" t="s">
        <v>74</v>
      </c>
      <c r="I590" s="29" t="s">
        <v>41</v>
      </c>
      <c r="J590" s="30">
        <v>1103</v>
      </c>
      <c r="K590" s="31"/>
      <c r="L590" s="23" t="s">
        <v>74</v>
      </c>
      <c r="M590" s="31">
        <v>1103</v>
      </c>
      <c r="N590" s="28" t="s">
        <v>683</v>
      </c>
      <c r="O590" s="29" t="s">
        <v>684</v>
      </c>
      <c r="P590" s="32" t="s">
        <v>61</v>
      </c>
      <c r="Q590" s="33">
        <v>244</v>
      </c>
      <c r="R590" s="34"/>
      <c r="S590" s="34"/>
      <c r="T590" s="34"/>
      <c r="U590" s="35"/>
      <c r="V590" s="36">
        <v>4535</v>
      </c>
      <c r="W590" s="34"/>
      <c r="X590" s="35"/>
      <c r="Y590" s="36">
        <v>384</v>
      </c>
      <c r="Z590" s="35">
        <v>4151</v>
      </c>
      <c r="AA590" s="37">
        <f t="shared" si="9"/>
        <v>8.4674751929437715</v>
      </c>
      <c r="AB590" s="16"/>
    </row>
    <row r="591" ht="12.75" hidden="1" customHeight="1">
      <c r="A591" s="8"/>
      <c r="B591" s="26"/>
      <c r="C591" s="40"/>
      <c r="D591" s="41"/>
      <c r="E591" s="42" t="s">
        <v>207</v>
      </c>
      <c r="F591" s="42"/>
      <c r="G591" s="27">
        <v>1103</v>
      </c>
      <c r="H591" s="28" t="s">
        <v>74</v>
      </c>
      <c r="I591" s="29" t="s">
        <v>41</v>
      </c>
      <c r="J591" s="30">
        <v>1103</v>
      </c>
      <c r="K591" s="31"/>
      <c r="L591" s="23" t="s">
        <v>74</v>
      </c>
      <c r="M591" s="31">
        <v>1103</v>
      </c>
      <c r="N591" s="28" t="s">
        <v>683</v>
      </c>
      <c r="O591" s="29" t="s">
        <v>684</v>
      </c>
      <c r="P591" s="32" t="s">
        <v>208</v>
      </c>
      <c r="Q591" s="33">
        <v>622</v>
      </c>
      <c r="R591" s="34"/>
      <c r="S591" s="34"/>
      <c r="T591" s="34"/>
      <c r="U591" s="35"/>
      <c r="V591" s="36">
        <v>5262.1000000000004</v>
      </c>
      <c r="W591" s="34"/>
      <c r="X591" s="35"/>
      <c r="Y591" s="36">
        <v>1999.4000000000001</v>
      </c>
      <c r="Z591" s="35">
        <v>3262.6999999999998</v>
      </c>
      <c r="AA591" s="37">
        <f t="shared" si="9"/>
        <v>37.996237243685975</v>
      </c>
      <c r="AB591" s="16"/>
    </row>
    <row r="592" ht="21.75" hidden="1" customHeight="1">
      <c r="A592" s="8"/>
      <c r="B592" s="26"/>
      <c r="C592" s="38"/>
      <c r="D592" s="39" t="s">
        <v>685</v>
      </c>
      <c r="E592" s="39"/>
      <c r="F592" s="39"/>
      <c r="G592" s="27">
        <v>1103</v>
      </c>
      <c r="H592" s="28" t="s">
        <v>74</v>
      </c>
      <c r="I592" s="29" t="s">
        <v>41</v>
      </c>
      <c r="J592" s="30">
        <v>1103</v>
      </c>
      <c r="K592" s="31"/>
      <c r="L592" s="23" t="s">
        <v>74</v>
      </c>
      <c r="M592" s="31">
        <v>1103</v>
      </c>
      <c r="N592" s="28" t="s">
        <v>686</v>
      </c>
      <c r="O592" s="29" t="s">
        <v>687</v>
      </c>
      <c r="P592" s="32" t="s">
        <v>22</v>
      </c>
      <c r="Q592" s="33" t="s">
        <v>22</v>
      </c>
      <c r="R592" s="34"/>
      <c r="S592" s="34"/>
      <c r="T592" s="34"/>
      <c r="U592" s="35"/>
      <c r="V592" s="36">
        <v>272183.29999999999</v>
      </c>
      <c r="W592" s="34"/>
      <c r="X592" s="35"/>
      <c r="Y592" s="36">
        <v>143426.70000000001</v>
      </c>
      <c r="Z592" s="35">
        <v>128756.59999999998</v>
      </c>
      <c r="AA592" s="37">
        <f t="shared" si="9"/>
        <v>52.694893478034849</v>
      </c>
      <c r="AB592" s="16"/>
    </row>
    <row r="593" ht="21.75" hidden="1" customHeight="1">
      <c r="A593" s="8"/>
      <c r="B593" s="26"/>
      <c r="C593" s="40"/>
      <c r="D593" s="41"/>
      <c r="E593" s="42" t="s">
        <v>439</v>
      </c>
      <c r="F593" s="42"/>
      <c r="G593" s="27">
        <v>1103</v>
      </c>
      <c r="H593" s="28" t="s">
        <v>74</v>
      </c>
      <c r="I593" s="29" t="s">
        <v>41</v>
      </c>
      <c r="J593" s="30">
        <v>1103</v>
      </c>
      <c r="K593" s="31"/>
      <c r="L593" s="23" t="s">
        <v>74</v>
      </c>
      <c r="M593" s="31">
        <v>1103</v>
      </c>
      <c r="N593" s="28" t="s">
        <v>686</v>
      </c>
      <c r="O593" s="29" t="s">
        <v>687</v>
      </c>
      <c r="P593" s="32" t="s">
        <v>440</v>
      </c>
      <c r="Q593" s="33">
        <v>621</v>
      </c>
      <c r="R593" s="34"/>
      <c r="S593" s="34"/>
      <c r="T593" s="34"/>
      <c r="U593" s="35"/>
      <c r="V593" s="36">
        <v>268824.79999999999</v>
      </c>
      <c r="W593" s="34"/>
      <c r="X593" s="35"/>
      <c r="Y593" s="36">
        <v>142911.60000000001</v>
      </c>
      <c r="Z593" s="35">
        <v>125913.19999999998</v>
      </c>
      <c r="AA593" s="37">
        <f t="shared" si="9"/>
        <v>53.161613065461225</v>
      </c>
      <c r="AB593" s="16"/>
    </row>
    <row r="594" ht="12.75" hidden="1" customHeight="1">
      <c r="A594" s="8"/>
      <c r="B594" s="26"/>
      <c r="C594" s="40"/>
      <c r="D594" s="41"/>
      <c r="E594" s="42" t="s">
        <v>207</v>
      </c>
      <c r="F594" s="42"/>
      <c r="G594" s="27">
        <v>1103</v>
      </c>
      <c r="H594" s="28" t="s">
        <v>74</v>
      </c>
      <c r="I594" s="29" t="s">
        <v>41</v>
      </c>
      <c r="J594" s="30">
        <v>1103</v>
      </c>
      <c r="K594" s="31"/>
      <c r="L594" s="23" t="s">
        <v>74</v>
      </c>
      <c r="M594" s="31">
        <v>1103</v>
      </c>
      <c r="N594" s="28" t="s">
        <v>686</v>
      </c>
      <c r="O594" s="29" t="s">
        <v>687</v>
      </c>
      <c r="P594" s="32" t="s">
        <v>208</v>
      </c>
      <c r="Q594" s="33">
        <v>622</v>
      </c>
      <c r="R594" s="34"/>
      <c r="S594" s="34"/>
      <c r="T594" s="34"/>
      <c r="U594" s="35"/>
      <c r="V594" s="36">
        <v>3358.5</v>
      </c>
      <c r="W594" s="34"/>
      <c r="X594" s="35"/>
      <c r="Y594" s="36">
        <v>515.10000000000002</v>
      </c>
      <c r="Z594" s="35">
        <v>2843.4000000000001</v>
      </c>
      <c r="AA594" s="37">
        <f t="shared" si="9"/>
        <v>15.337204108977222</v>
      </c>
      <c r="AB594" s="16"/>
    </row>
    <row r="595" ht="21.75" hidden="1" customHeight="1">
      <c r="A595" s="8"/>
      <c r="B595" s="26"/>
      <c r="C595" s="38"/>
      <c r="D595" s="39" t="s">
        <v>705</v>
      </c>
      <c r="E595" s="39"/>
      <c r="F595" s="39"/>
      <c r="G595" s="27">
        <v>1103</v>
      </c>
      <c r="H595" s="28" t="s">
        <v>74</v>
      </c>
      <c r="I595" s="29" t="s">
        <v>41</v>
      </c>
      <c r="J595" s="30">
        <v>1103</v>
      </c>
      <c r="K595" s="31"/>
      <c r="L595" s="23" t="s">
        <v>74</v>
      </c>
      <c r="M595" s="31">
        <v>1103</v>
      </c>
      <c r="N595" s="28" t="s">
        <v>706</v>
      </c>
      <c r="O595" s="29" t="s">
        <v>707</v>
      </c>
      <c r="P595" s="32" t="s">
        <v>22</v>
      </c>
      <c r="Q595" s="33" t="s">
        <v>22</v>
      </c>
      <c r="R595" s="34"/>
      <c r="S595" s="34"/>
      <c r="T595" s="34"/>
      <c r="U595" s="35"/>
      <c r="V595" s="36">
        <v>16500</v>
      </c>
      <c r="W595" s="34"/>
      <c r="X595" s="35"/>
      <c r="Y595" s="36">
        <v>10970.6</v>
      </c>
      <c r="Z595" s="35">
        <v>5529.3999999999996</v>
      </c>
      <c r="AA595" s="37">
        <f t="shared" si="9"/>
        <v>66.488484848484845</v>
      </c>
      <c r="AB595" s="16"/>
    </row>
    <row r="596" ht="12.75" hidden="1" customHeight="1">
      <c r="A596" s="8"/>
      <c r="B596" s="26"/>
      <c r="C596" s="40"/>
      <c r="D596" s="41"/>
      <c r="E596" s="42" t="s">
        <v>207</v>
      </c>
      <c r="F596" s="42"/>
      <c r="G596" s="27">
        <v>1103</v>
      </c>
      <c r="H596" s="28" t="s">
        <v>74</v>
      </c>
      <c r="I596" s="29" t="s">
        <v>41</v>
      </c>
      <c r="J596" s="30">
        <v>1103</v>
      </c>
      <c r="K596" s="31"/>
      <c r="L596" s="23" t="s">
        <v>74</v>
      </c>
      <c r="M596" s="31">
        <v>1103</v>
      </c>
      <c r="N596" s="28" t="s">
        <v>706</v>
      </c>
      <c r="O596" s="29" t="s">
        <v>707</v>
      </c>
      <c r="P596" s="32" t="s">
        <v>208</v>
      </c>
      <c r="Q596" s="33">
        <v>622</v>
      </c>
      <c r="R596" s="34"/>
      <c r="S596" s="34"/>
      <c r="T596" s="34"/>
      <c r="U596" s="35"/>
      <c r="V596" s="36">
        <v>16500</v>
      </c>
      <c r="W596" s="34"/>
      <c r="X596" s="35"/>
      <c r="Y596" s="36">
        <v>10970.6</v>
      </c>
      <c r="Z596" s="35">
        <v>5529.3999999999996</v>
      </c>
      <c r="AA596" s="37">
        <f t="shared" si="9"/>
        <v>66.488484848484845</v>
      </c>
      <c r="AB596" s="16"/>
    </row>
    <row r="597" ht="21.75" hidden="1" customHeight="1">
      <c r="A597" s="8"/>
      <c r="B597" s="26"/>
      <c r="C597" s="38"/>
      <c r="D597" s="39" t="s">
        <v>708</v>
      </c>
      <c r="E597" s="39"/>
      <c r="F597" s="39"/>
      <c r="G597" s="27">
        <v>1103</v>
      </c>
      <c r="H597" s="28" t="s">
        <v>74</v>
      </c>
      <c r="I597" s="29" t="s">
        <v>41</v>
      </c>
      <c r="J597" s="30">
        <v>1103</v>
      </c>
      <c r="K597" s="31"/>
      <c r="L597" s="23" t="s">
        <v>74</v>
      </c>
      <c r="M597" s="31">
        <v>1103</v>
      </c>
      <c r="N597" s="28" t="s">
        <v>709</v>
      </c>
      <c r="O597" s="29" t="s">
        <v>710</v>
      </c>
      <c r="P597" s="32" t="s">
        <v>22</v>
      </c>
      <c r="Q597" s="33" t="s">
        <v>22</v>
      </c>
      <c r="R597" s="34"/>
      <c r="S597" s="34"/>
      <c r="T597" s="34"/>
      <c r="U597" s="35"/>
      <c r="V597" s="36">
        <v>868.39999999999998</v>
      </c>
      <c r="W597" s="34"/>
      <c r="X597" s="35"/>
      <c r="Y597" s="36">
        <v>577.39999999999998</v>
      </c>
      <c r="Z597" s="35">
        <v>291</v>
      </c>
      <c r="AA597" s="37">
        <f t="shared" si="9"/>
        <v>66.49009672961769</v>
      </c>
      <c r="AB597" s="16"/>
    </row>
    <row r="598" ht="12.75" hidden="1" customHeight="1">
      <c r="A598" s="8"/>
      <c r="B598" s="26"/>
      <c r="C598" s="40"/>
      <c r="D598" s="41"/>
      <c r="E598" s="42" t="s">
        <v>207</v>
      </c>
      <c r="F598" s="42"/>
      <c r="G598" s="27">
        <v>1103</v>
      </c>
      <c r="H598" s="28" t="s">
        <v>74</v>
      </c>
      <c r="I598" s="29" t="s">
        <v>41</v>
      </c>
      <c r="J598" s="30">
        <v>1103</v>
      </c>
      <c r="K598" s="31"/>
      <c r="L598" s="23" t="s">
        <v>74</v>
      </c>
      <c r="M598" s="31">
        <v>1103</v>
      </c>
      <c r="N598" s="28" t="s">
        <v>709</v>
      </c>
      <c r="O598" s="29" t="s">
        <v>710</v>
      </c>
      <c r="P598" s="32" t="s">
        <v>208</v>
      </c>
      <c r="Q598" s="33">
        <v>622</v>
      </c>
      <c r="R598" s="34"/>
      <c r="S598" s="34"/>
      <c r="T598" s="34"/>
      <c r="U598" s="35"/>
      <c r="V598" s="36">
        <v>868.39999999999998</v>
      </c>
      <c r="W598" s="34"/>
      <c r="X598" s="35"/>
      <c r="Y598" s="36">
        <v>577.39999999999998</v>
      </c>
      <c r="Z598" s="35">
        <v>291</v>
      </c>
      <c r="AA598" s="37">
        <f t="shared" si="9"/>
        <v>66.49009672961769</v>
      </c>
      <c r="AB598" s="16"/>
    </row>
    <row r="599" ht="21.75" hidden="1" customHeight="1">
      <c r="A599" s="8"/>
      <c r="B599" s="26"/>
      <c r="C599" s="38"/>
      <c r="D599" s="39" t="s">
        <v>711</v>
      </c>
      <c r="E599" s="39"/>
      <c r="F599" s="39"/>
      <c r="G599" s="27">
        <v>1103</v>
      </c>
      <c r="H599" s="28" t="s">
        <v>74</v>
      </c>
      <c r="I599" s="29" t="s">
        <v>41</v>
      </c>
      <c r="J599" s="30">
        <v>1103</v>
      </c>
      <c r="K599" s="31"/>
      <c r="L599" s="23" t="s">
        <v>74</v>
      </c>
      <c r="M599" s="31">
        <v>1103</v>
      </c>
      <c r="N599" s="28" t="s">
        <v>712</v>
      </c>
      <c r="O599" s="29" t="s">
        <v>713</v>
      </c>
      <c r="P599" s="32" t="s">
        <v>22</v>
      </c>
      <c r="Q599" s="33" t="s">
        <v>22</v>
      </c>
      <c r="R599" s="34"/>
      <c r="S599" s="34"/>
      <c r="T599" s="34"/>
      <c r="U599" s="35"/>
      <c r="V599" s="36">
        <v>11868.6</v>
      </c>
      <c r="W599" s="34"/>
      <c r="X599" s="35"/>
      <c r="Y599" s="36">
        <v>5287.6000000000004</v>
      </c>
      <c r="Z599" s="35">
        <v>6581</v>
      </c>
      <c r="AA599" s="37">
        <f t="shared" si="9"/>
        <v>44.551168629829974</v>
      </c>
      <c r="AB599" s="16"/>
    </row>
    <row r="600" ht="12.75" hidden="1" customHeight="1">
      <c r="A600" s="8"/>
      <c r="B600" s="26"/>
      <c r="C600" s="40"/>
      <c r="D600" s="41"/>
      <c r="E600" s="42" t="s">
        <v>207</v>
      </c>
      <c r="F600" s="42"/>
      <c r="G600" s="27">
        <v>1103</v>
      </c>
      <c r="H600" s="28" t="s">
        <v>74</v>
      </c>
      <c r="I600" s="29" t="s">
        <v>41</v>
      </c>
      <c r="J600" s="30">
        <v>1103</v>
      </c>
      <c r="K600" s="31"/>
      <c r="L600" s="23" t="s">
        <v>74</v>
      </c>
      <c r="M600" s="31">
        <v>1103</v>
      </c>
      <c r="N600" s="28" t="s">
        <v>712</v>
      </c>
      <c r="O600" s="29" t="s">
        <v>713</v>
      </c>
      <c r="P600" s="32" t="s">
        <v>208</v>
      </c>
      <c r="Q600" s="33">
        <v>622</v>
      </c>
      <c r="R600" s="34"/>
      <c r="S600" s="34"/>
      <c r="T600" s="34"/>
      <c r="U600" s="35"/>
      <c r="V600" s="36">
        <v>11868.6</v>
      </c>
      <c r="W600" s="34"/>
      <c r="X600" s="35"/>
      <c r="Y600" s="36">
        <v>5287.6000000000004</v>
      </c>
      <c r="Z600" s="35">
        <v>6581</v>
      </c>
      <c r="AA600" s="37">
        <f t="shared" si="9"/>
        <v>44.551168629829974</v>
      </c>
      <c r="AB600" s="16"/>
    </row>
    <row r="601" ht="21.75" hidden="1" customHeight="1">
      <c r="A601" s="8"/>
      <c r="B601" s="26"/>
      <c r="C601" s="38"/>
      <c r="D601" s="39" t="s">
        <v>714</v>
      </c>
      <c r="E601" s="39"/>
      <c r="F601" s="39"/>
      <c r="G601" s="27">
        <v>1103</v>
      </c>
      <c r="H601" s="28" t="s">
        <v>74</v>
      </c>
      <c r="I601" s="29" t="s">
        <v>41</v>
      </c>
      <c r="J601" s="30">
        <v>1103</v>
      </c>
      <c r="K601" s="31"/>
      <c r="L601" s="23" t="s">
        <v>74</v>
      </c>
      <c r="M601" s="31">
        <v>1103</v>
      </c>
      <c r="N601" s="28" t="s">
        <v>715</v>
      </c>
      <c r="O601" s="29" t="s">
        <v>716</v>
      </c>
      <c r="P601" s="32" t="s">
        <v>22</v>
      </c>
      <c r="Q601" s="33" t="s">
        <v>22</v>
      </c>
      <c r="R601" s="34"/>
      <c r="S601" s="34"/>
      <c r="T601" s="34"/>
      <c r="U601" s="35"/>
      <c r="V601" s="36">
        <v>624.70000000000005</v>
      </c>
      <c r="W601" s="34"/>
      <c r="X601" s="35"/>
      <c r="Y601" s="36">
        <v>278.30000000000001</v>
      </c>
      <c r="Z601" s="35">
        <v>346.39999999999998</v>
      </c>
      <c r="AA601" s="37">
        <f t="shared" si="9"/>
        <v>44.549383704178005</v>
      </c>
      <c r="AB601" s="16"/>
    </row>
    <row r="602" ht="12.75" hidden="1" customHeight="1">
      <c r="A602" s="8"/>
      <c r="B602" s="26"/>
      <c r="C602" s="40"/>
      <c r="D602" s="41"/>
      <c r="E602" s="42" t="s">
        <v>207</v>
      </c>
      <c r="F602" s="42"/>
      <c r="G602" s="27">
        <v>1103</v>
      </c>
      <c r="H602" s="28" t="s">
        <v>74</v>
      </c>
      <c r="I602" s="29" t="s">
        <v>41</v>
      </c>
      <c r="J602" s="30">
        <v>1103</v>
      </c>
      <c r="K602" s="31"/>
      <c r="L602" s="23" t="s">
        <v>74</v>
      </c>
      <c r="M602" s="31">
        <v>1103</v>
      </c>
      <c r="N602" s="28" t="s">
        <v>715</v>
      </c>
      <c r="O602" s="29" t="s">
        <v>716</v>
      </c>
      <c r="P602" s="32" t="s">
        <v>208</v>
      </c>
      <c r="Q602" s="33">
        <v>622</v>
      </c>
      <c r="R602" s="34"/>
      <c r="S602" s="34"/>
      <c r="T602" s="34"/>
      <c r="U602" s="35"/>
      <c r="V602" s="36">
        <v>624.70000000000005</v>
      </c>
      <c r="W602" s="34"/>
      <c r="X602" s="35"/>
      <c r="Y602" s="36">
        <v>278.30000000000001</v>
      </c>
      <c r="Z602" s="35">
        <v>346.39999999999998</v>
      </c>
      <c r="AA602" s="37">
        <f t="shared" si="9"/>
        <v>44.549383704178005</v>
      </c>
      <c r="AB602" s="16"/>
    </row>
    <row r="603" ht="12.75" hidden="1" customHeight="1">
      <c r="A603" s="8"/>
      <c r="B603" s="26"/>
      <c r="C603" s="38"/>
      <c r="D603" s="39" t="s">
        <v>717</v>
      </c>
      <c r="E603" s="39"/>
      <c r="F603" s="39"/>
      <c r="G603" s="27">
        <v>1103</v>
      </c>
      <c r="H603" s="28" t="s">
        <v>74</v>
      </c>
      <c r="I603" s="29" t="s">
        <v>41</v>
      </c>
      <c r="J603" s="30">
        <v>1103</v>
      </c>
      <c r="K603" s="31"/>
      <c r="L603" s="23" t="s">
        <v>74</v>
      </c>
      <c r="M603" s="31">
        <v>1103</v>
      </c>
      <c r="N603" s="28" t="s">
        <v>718</v>
      </c>
      <c r="O603" s="29" t="s">
        <v>719</v>
      </c>
      <c r="P603" s="32" t="s">
        <v>22</v>
      </c>
      <c r="Q603" s="33" t="s">
        <v>22</v>
      </c>
      <c r="R603" s="34"/>
      <c r="S603" s="34"/>
      <c r="T603" s="34"/>
      <c r="U603" s="35"/>
      <c r="V603" s="36">
        <v>9282.7999999999993</v>
      </c>
      <c r="W603" s="34"/>
      <c r="X603" s="35"/>
      <c r="Y603" s="36">
        <v>0</v>
      </c>
      <c r="Z603" s="35">
        <v>9282.7999999999993</v>
      </c>
      <c r="AA603" s="37">
        <f t="shared" si="9"/>
        <v>0</v>
      </c>
      <c r="AB603" s="16"/>
    </row>
    <row r="604" ht="21.75" hidden="1" customHeight="1">
      <c r="A604" s="8"/>
      <c r="B604" s="26"/>
      <c r="C604" s="40"/>
      <c r="D604" s="41"/>
      <c r="E604" s="42" t="s">
        <v>60</v>
      </c>
      <c r="F604" s="42"/>
      <c r="G604" s="27">
        <v>1103</v>
      </c>
      <c r="H604" s="28" t="s">
        <v>74</v>
      </c>
      <c r="I604" s="29" t="s">
        <v>41</v>
      </c>
      <c r="J604" s="30">
        <v>1103</v>
      </c>
      <c r="K604" s="31"/>
      <c r="L604" s="23" t="s">
        <v>74</v>
      </c>
      <c r="M604" s="31">
        <v>1103</v>
      </c>
      <c r="N604" s="28" t="s">
        <v>718</v>
      </c>
      <c r="O604" s="29" t="s">
        <v>719</v>
      </c>
      <c r="P604" s="32" t="s">
        <v>61</v>
      </c>
      <c r="Q604" s="33">
        <v>244</v>
      </c>
      <c r="R604" s="34"/>
      <c r="S604" s="34"/>
      <c r="T604" s="34"/>
      <c r="U604" s="35"/>
      <c r="V604" s="36">
        <v>9282.7999999999993</v>
      </c>
      <c r="W604" s="34"/>
      <c r="X604" s="35"/>
      <c r="Y604" s="36">
        <v>0</v>
      </c>
      <c r="Z604" s="35">
        <v>9282.7999999999993</v>
      </c>
      <c r="AA604" s="37">
        <f t="shared" si="9"/>
        <v>0</v>
      </c>
      <c r="AB604" s="16"/>
    </row>
    <row r="605" ht="12.75" hidden="1" customHeight="1">
      <c r="A605" s="8"/>
      <c r="B605" s="26"/>
      <c r="C605" s="38"/>
      <c r="D605" s="39" t="s">
        <v>433</v>
      </c>
      <c r="E605" s="39"/>
      <c r="F605" s="39"/>
      <c r="G605" s="27">
        <v>1103</v>
      </c>
      <c r="H605" s="28" t="s">
        <v>74</v>
      </c>
      <c r="I605" s="29" t="s">
        <v>41</v>
      </c>
      <c r="J605" s="30">
        <v>1103</v>
      </c>
      <c r="K605" s="31"/>
      <c r="L605" s="23" t="s">
        <v>74</v>
      </c>
      <c r="M605" s="31">
        <v>1103</v>
      </c>
      <c r="N605" s="28" t="s">
        <v>434</v>
      </c>
      <c r="O605" s="29" t="s">
        <v>435</v>
      </c>
      <c r="P605" s="32" t="s">
        <v>22</v>
      </c>
      <c r="Q605" s="33" t="s">
        <v>22</v>
      </c>
      <c r="R605" s="34"/>
      <c r="S605" s="34"/>
      <c r="T605" s="34"/>
      <c r="U605" s="35"/>
      <c r="V605" s="36">
        <v>723.89999999999998</v>
      </c>
      <c r="W605" s="34"/>
      <c r="X605" s="35"/>
      <c r="Y605" s="36">
        <v>0</v>
      </c>
      <c r="Z605" s="35">
        <v>723.89999999999998</v>
      </c>
      <c r="AA605" s="37">
        <f t="shared" si="9"/>
        <v>0</v>
      </c>
      <c r="AB605" s="16"/>
    </row>
    <row r="606" ht="21.75" hidden="1" customHeight="1">
      <c r="A606" s="8"/>
      <c r="B606" s="26"/>
      <c r="C606" s="40"/>
      <c r="D606" s="41"/>
      <c r="E606" s="42" t="s">
        <v>60</v>
      </c>
      <c r="F606" s="42"/>
      <c r="G606" s="27">
        <v>1103</v>
      </c>
      <c r="H606" s="28" t="s">
        <v>74</v>
      </c>
      <c r="I606" s="29" t="s">
        <v>41</v>
      </c>
      <c r="J606" s="30">
        <v>1103</v>
      </c>
      <c r="K606" s="31"/>
      <c r="L606" s="23" t="s">
        <v>74</v>
      </c>
      <c r="M606" s="31">
        <v>1103</v>
      </c>
      <c r="N606" s="28" t="s">
        <v>434</v>
      </c>
      <c r="O606" s="29" t="s">
        <v>435</v>
      </c>
      <c r="P606" s="32" t="s">
        <v>61</v>
      </c>
      <c r="Q606" s="33">
        <v>244</v>
      </c>
      <c r="R606" s="34"/>
      <c r="S606" s="34"/>
      <c r="T606" s="34"/>
      <c r="U606" s="35"/>
      <c r="V606" s="36">
        <v>723.89999999999998</v>
      </c>
      <c r="W606" s="34"/>
      <c r="X606" s="35"/>
      <c r="Y606" s="36">
        <v>0</v>
      </c>
      <c r="Z606" s="35">
        <v>723.89999999999998</v>
      </c>
      <c r="AA606" s="37">
        <f t="shared" si="9"/>
        <v>0</v>
      </c>
      <c r="AB606" s="16"/>
    </row>
    <row r="607" ht="21.75" hidden="1" customHeight="1">
      <c r="A607" s="8"/>
      <c r="B607" s="26"/>
      <c r="C607" s="38"/>
      <c r="D607" s="39" t="s">
        <v>600</v>
      </c>
      <c r="E607" s="39"/>
      <c r="F607" s="39"/>
      <c r="G607" s="27">
        <v>1103</v>
      </c>
      <c r="H607" s="28" t="s">
        <v>74</v>
      </c>
      <c r="I607" s="29" t="s">
        <v>41</v>
      </c>
      <c r="J607" s="30">
        <v>1103</v>
      </c>
      <c r="K607" s="31"/>
      <c r="L607" s="23" t="s">
        <v>74</v>
      </c>
      <c r="M607" s="31">
        <v>1103</v>
      </c>
      <c r="N607" s="28" t="s">
        <v>601</v>
      </c>
      <c r="O607" s="29" t="s">
        <v>602</v>
      </c>
      <c r="P607" s="32" t="s">
        <v>22</v>
      </c>
      <c r="Q607" s="33" t="s">
        <v>22</v>
      </c>
      <c r="R607" s="34"/>
      <c r="S607" s="34"/>
      <c r="T607" s="34"/>
      <c r="U607" s="35"/>
      <c r="V607" s="36">
        <v>80</v>
      </c>
      <c r="W607" s="34"/>
      <c r="X607" s="35"/>
      <c r="Y607" s="36">
        <v>80</v>
      </c>
      <c r="Z607" s="35">
        <v>0</v>
      </c>
      <c r="AA607" s="37">
        <f t="shared" si="9"/>
        <v>100</v>
      </c>
      <c r="AB607" s="16"/>
    </row>
    <row r="608" ht="12.75" hidden="1" customHeight="1">
      <c r="A608" s="8"/>
      <c r="B608" s="26"/>
      <c r="C608" s="40"/>
      <c r="D608" s="41"/>
      <c r="E608" s="42" t="s">
        <v>207</v>
      </c>
      <c r="F608" s="42"/>
      <c r="G608" s="27">
        <v>1103</v>
      </c>
      <c r="H608" s="28" t="s">
        <v>74</v>
      </c>
      <c r="I608" s="29" t="s">
        <v>41</v>
      </c>
      <c r="J608" s="30">
        <v>1103</v>
      </c>
      <c r="K608" s="31"/>
      <c r="L608" s="23" t="s">
        <v>74</v>
      </c>
      <c r="M608" s="31">
        <v>1103</v>
      </c>
      <c r="N608" s="28" t="s">
        <v>601</v>
      </c>
      <c r="O608" s="29" t="s">
        <v>602</v>
      </c>
      <c r="P608" s="32" t="s">
        <v>208</v>
      </c>
      <c r="Q608" s="33">
        <v>622</v>
      </c>
      <c r="R608" s="34"/>
      <c r="S608" s="34"/>
      <c r="T608" s="34"/>
      <c r="U608" s="35"/>
      <c r="V608" s="36">
        <v>80</v>
      </c>
      <c r="W608" s="34"/>
      <c r="X608" s="35"/>
      <c r="Y608" s="36">
        <v>80</v>
      </c>
      <c r="Z608" s="35">
        <v>0</v>
      </c>
      <c r="AA608" s="37">
        <f t="shared" si="9"/>
        <v>100</v>
      </c>
      <c r="AB608" s="16"/>
    </row>
    <row r="609" ht="12.75" hidden="1" customHeight="1">
      <c r="A609" s="8"/>
      <c r="B609" s="26" t="s">
        <v>22</v>
      </c>
      <c r="C609" s="40"/>
      <c r="D609" s="39"/>
      <c r="E609" s="42"/>
      <c r="F609" s="42"/>
      <c r="G609" s="31"/>
      <c r="H609" s="29"/>
      <c r="I609" s="29"/>
      <c r="J609" s="29"/>
      <c r="K609" s="31"/>
      <c r="L609" s="23"/>
      <c r="M609" s="31"/>
      <c r="N609" s="29"/>
      <c r="O609" s="29"/>
      <c r="P609" s="43"/>
      <c r="Q609" s="43"/>
      <c r="R609" s="34"/>
      <c r="S609" s="34"/>
      <c r="T609" s="34"/>
      <c r="U609" s="34"/>
      <c r="V609" s="34"/>
      <c r="W609" s="34"/>
      <c r="X609" s="34"/>
      <c r="Y609" s="34"/>
      <c r="Z609" s="34"/>
      <c r="AA609" s="37" t="e">
        <f t="shared" si="9"/>
        <v>#DIV/0!</v>
      </c>
      <c r="AB609" s="16"/>
    </row>
    <row r="610" ht="12.75" customHeight="1">
      <c r="A610" s="8"/>
      <c r="B610" s="26" t="s">
        <v>720</v>
      </c>
      <c r="C610" s="26"/>
      <c r="D610" s="26"/>
      <c r="E610" s="26"/>
      <c r="F610" s="26"/>
      <c r="G610" s="27" t="s">
        <v>22</v>
      </c>
      <c r="H610" s="28" t="s">
        <v>281</v>
      </c>
      <c r="I610" s="29" t="s">
        <v>22</v>
      </c>
      <c r="J610" s="30">
        <v>1204</v>
      </c>
      <c r="K610" s="31"/>
      <c r="L610" s="23"/>
      <c r="M610" s="31" t="s">
        <v>22</v>
      </c>
      <c r="N610" s="28" t="s">
        <v>22</v>
      </c>
      <c r="O610" s="29" t="s">
        <v>22</v>
      </c>
      <c r="P610" s="32" t="s">
        <v>22</v>
      </c>
      <c r="Q610" s="33" t="s">
        <v>22</v>
      </c>
      <c r="R610" s="34"/>
      <c r="S610" s="34"/>
      <c r="T610" s="34"/>
      <c r="U610" s="35"/>
      <c r="V610" s="36">
        <v>42517.800000000003</v>
      </c>
      <c r="W610" s="34"/>
      <c r="X610" s="35"/>
      <c r="Y610" s="36">
        <v>18142.5</v>
      </c>
      <c r="Z610" s="35">
        <v>24375.300000000003</v>
      </c>
      <c r="AA610" s="37">
        <f t="shared" si="9"/>
        <v>42.670363941690304</v>
      </c>
      <c r="AB610" s="16"/>
    </row>
    <row r="611" ht="12.75" customHeight="1">
      <c r="A611" s="8"/>
      <c r="B611" s="26" t="s">
        <v>721</v>
      </c>
      <c r="C611" s="26"/>
      <c r="D611" s="26"/>
      <c r="E611" s="26"/>
      <c r="F611" s="26"/>
      <c r="G611" s="27">
        <v>1202</v>
      </c>
      <c r="H611" s="28" t="s">
        <v>281</v>
      </c>
      <c r="I611" s="29" t="s">
        <v>29</v>
      </c>
      <c r="J611" s="30">
        <v>1202</v>
      </c>
      <c r="K611" s="31"/>
      <c r="L611" s="23" t="s">
        <v>281</v>
      </c>
      <c r="M611" s="31">
        <v>1202</v>
      </c>
      <c r="N611" s="28" t="s">
        <v>22</v>
      </c>
      <c r="O611" s="29" t="s">
        <v>22</v>
      </c>
      <c r="P611" s="32" t="s">
        <v>22</v>
      </c>
      <c r="Q611" s="33" t="s">
        <v>22</v>
      </c>
      <c r="R611" s="34"/>
      <c r="S611" s="34"/>
      <c r="T611" s="34"/>
      <c r="U611" s="35"/>
      <c r="V611" s="36">
        <v>31440.599999999999</v>
      </c>
      <c r="W611" s="34"/>
      <c r="X611" s="35"/>
      <c r="Y611" s="36">
        <v>14386.200000000001</v>
      </c>
      <c r="Z611" s="35">
        <v>17054.399999999998</v>
      </c>
      <c r="AA611" s="37">
        <f t="shared" si="9"/>
        <v>45.756760367168567</v>
      </c>
      <c r="AB611" s="16"/>
    </row>
    <row r="612" ht="21.75" hidden="1" customHeight="1">
      <c r="A612" s="8"/>
      <c r="B612" s="26"/>
      <c r="C612" s="38"/>
      <c r="D612" s="39" t="s">
        <v>722</v>
      </c>
      <c r="E612" s="39"/>
      <c r="F612" s="39"/>
      <c r="G612" s="27">
        <v>1202</v>
      </c>
      <c r="H612" s="28" t="s">
        <v>281</v>
      </c>
      <c r="I612" s="29" t="s">
        <v>29</v>
      </c>
      <c r="J612" s="30">
        <v>1202</v>
      </c>
      <c r="K612" s="31"/>
      <c r="L612" s="23" t="s">
        <v>281</v>
      </c>
      <c r="M612" s="31">
        <v>1202</v>
      </c>
      <c r="N612" s="28" t="s">
        <v>723</v>
      </c>
      <c r="O612" s="29" t="s">
        <v>724</v>
      </c>
      <c r="P612" s="32" t="s">
        <v>22</v>
      </c>
      <c r="Q612" s="33" t="s">
        <v>22</v>
      </c>
      <c r="R612" s="34"/>
      <c r="S612" s="34"/>
      <c r="T612" s="34"/>
      <c r="U612" s="35"/>
      <c r="V612" s="36">
        <v>31440.599999999999</v>
      </c>
      <c r="W612" s="34"/>
      <c r="X612" s="35"/>
      <c r="Y612" s="36">
        <v>14386.200000000001</v>
      </c>
      <c r="Z612" s="35">
        <v>17054.399999999998</v>
      </c>
      <c r="AA612" s="37">
        <f t="shared" si="9"/>
        <v>45.756760367168567</v>
      </c>
      <c r="AB612" s="16"/>
    </row>
    <row r="613" ht="21.75" hidden="1" customHeight="1">
      <c r="A613" s="8"/>
      <c r="B613" s="26"/>
      <c r="C613" s="40"/>
      <c r="D613" s="41"/>
      <c r="E613" s="42" t="s">
        <v>439</v>
      </c>
      <c r="F613" s="42"/>
      <c r="G613" s="27">
        <v>1202</v>
      </c>
      <c r="H613" s="28" t="s">
        <v>281</v>
      </c>
      <c r="I613" s="29" t="s">
        <v>29</v>
      </c>
      <c r="J613" s="30">
        <v>1202</v>
      </c>
      <c r="K613" s="31"/>
      <c r="L613" s="23" t="s">
        <v>281</v>
      </c>
      <c r="M613" s="31">
        <v>1202</v>
      </c>
      <c r="N613" s="28" t="s">
        <v>723</v>
      </c>
      <c r="O613" s="29" t="s">
        <v>724</v>
      </c>
      <c r="P613" s="32" t="s">
        <v>440</v>
      </c>
      <c r="Q613" s="33">
        <v>621</v>
      </c>
      <c r="R613" s="34"/>
      <c r="S613" s="34"/>
      <c r="T613" s="34"/>
      <c r="U613" s="35"/>
      <c r="V613" s="36">
        <v>31193.599999999999</v>
      </c>
      <c r="W613" s="34"/>
      <c r="X613" s="35"/>
      <c r="Y613" s="36">
        <v>14386.200000000001</v>
      </c>
      <c r="Z613" s="35">
        <v>16807.399999999998</v>
      </c>
      <c r="AA613" s="37">
        <f t="shared" si="9"/>
        <v>46.11907570783751</v>
      </c>
      <c r="AB613" s="16"/>
    </row>
    <row r="614" ht="12.75" hidden="1" customHeight="1">
      <c r="A614" s="8"/>
      <c r="B614" s="26"/>
      <c r="C614" s="40"/>
      <c r="D614" s="41"/>
      <c r="E614" s="42" t="s">
        <v>207</v>
      </c>
      <c r="F614" s="42"/>
      <c r="G614" s="27">
        <v>1202</v>
      </c>
      <c r="H614" s="28" t="s">
        <v>281</v>
      </c>
      <c r="I614" s="29" t="s">
        <v>29</v>
      </c>
      <c r="J614" s="30">
        <v>1202</v>
      </c>
      <c r="K614" s="31"/>
      <c r="L614" s="23" t="s">
        <v>281</v>
      </c>
      <c r="M614" s="31">
        <v>1202</v>
      </c>
      <c r="N614" s="28" t="s">
        <v>723</v>
      </c>
      <c r="O614" s="29" t="s">
        <v>724</v>
      </c>
      <c r="P614" s="32" t="s">
        <v>208</v>
      </c>
      <c r="Q614" s="33">
        <v>622</v>
      </c>
      <c r="R614" s="34"/>
      <c r="S614" s="34"/>
      <c r="T614" s="34"/>
      <c r="U614" s="35"/>
      <c r="V614" s="36">
        <v>247</v>
      </c>
      <c r="W614" s="34"/>
      <c r="X614" s="35"/>
      <c r="Y614" s="36">
        <v>0</v>
      </c>
      <c r="Z614" s="35">
        <v>247</v>
      </c>
      <c r="AA614" s="37">
        <f t="shared" si="9"/>
        <v>0</v>
      </c>
      <c r="AB614" s="16"/>
    </row>
    <row r="615" ht="12.75" customHeight="1">
      <c r="A615" s="8"/>
      <c r="B615" s="26" t="s">
        <v>725</v>
      </c>
      <c r="C615" s="26"/>
      <c r="D615" s="26"/>
      <c r="E615" s="26"/>
      <c r="F615" s="26"/>
      <c r="G615" s="27">
        <v>1204</v>
      </c>
      <c r="H615" s="28" t="s">
        <v>281</v>
      </c>
      <c r="I615" s="29" t="s">
        <v>49</v>
      </c>
      <c r="J615" s="30">
        <v>1204</v>
      </c>
      <c r="K615" s="31"/>
      <c r="L615" s="23" t="s">
        <v>281</v>
      </c>
      <c r="M615" s="31">
        <v>1204</v>
      </c>
      <c r="N615" s="28" t="s">
        <v>22</v>
      </c>
      <c r="O615" s="29" t="s">
        <v>22</v>
      </c>
      <c r="P615" s="32" t="s">
        <v>22</v>
      </c>
      <c r="Q615" s="33" t="s">
        <v>22</v>
      </c>
      <c r="R615" s="34"/>
      <c r="S615" s="34"/>
      <c r="T615" s="34"/>
      <c r="U615" s="35"/>
      <c r="V615" s="36">
        <v>11077.200000000001</v>
      </c>
      <c r="W615" s="34"/>
      <c r="X615" s="35"/>
      <c r="Y615" s="36">
        <v>3756.3000000000002</v>
      </c>
      <c r="Z615" s="35">
        <v>7320.8999999999996</v>
      </c>
      <c r="AA615" s="37">
        <f t="shared" si="9"/>
        <v>33.910193911818872</v>
      </c>
      <c r="AB615" s="16"/>
    </row>
    <row r="616" ht="12.75" hidden="1" customHeight="1">
      <c r="A616" s="8"/>
      <c r="B616" s="26"/>
      <c r="C616" s="38"/>
      <c r="D616" s="39" t="s">
        <v>726</v>
      </c>
      <c r="E616" s="39"/>
      <c r="F616" s="39"/>
      <c r="G616" s="27">
        <v>1204</v>
      </c>
      <c r="H616" s="28" t="s">
        <v>281</v>
      </c>
      <c r="I616" s="29" t="s">
        <v>49</v>
      </c>
      <c r="J616" s="30">
        <v>1204</v>
      </c>
      <c r="K616" s="31"/>
      <c r="L616" s="23" t="s">
        <v>281</v>
      </c>
      <c r="M616" s="31">
        <v>1204</v>
      </c>
      <c r="N616" s="28" t="s">
        <v>727</v>
      </c>
      <c r="O616" s="29" t="s">
        <v>728</v>
      </c>
      <c r="P616" s="32" t="s">
        <v>22</v>
      </c>
      <c r="Q616" s="33" t="s">
        <v>22</v>
      </c>
      <c r="R616" s="34"/>
      <c r="S616" s="34"/>
      <c r="T616" s="34"/>
      <c r="U616" s="35"/>
      <c r="V616" s="36">
        <v>27.800000000000001</v>
      </c>
      <c r="W616" s="34"/>
      <c r="X616" s="35"/>
      <c r="Y616" s="36">
        <v>27.699999999999999</v>
      </c>
      <c r="Z616" s="35">
        <v>0.10000000000000142</v>
      </c>
      <c r="AA616" s="37">
        <f t="shared" si="9"/>
        <v>99.640287769784166</v>
      </c>
      <c r="AB616" s="16"/>
    </row>
    <row r="617" ht="21.75" hidden="1" customHeight="1">
      <c r="A617" s="8"/>
      <c r="B617" s="26"/>
      <c r="C617" s="40"/>
      <c r="D617" s="41"/>
      <c r="E617" s="42" t="s">
        <v>60</v>
      </c>
      <c r="F617" s="42"/>
      <c r="G617" s="27">
        <v>1204</v>
      </c>
      <c r="H617" s="28" t="s">
        <v>281</v>
      </c>
      <c r="I617" s="29" t="s">
        <v>49</v>
      </c>
      <c r="J617" s="30">
        <v>1204</v>
      </c>
      <c r="K617" s="31"/>
      <c r="L617" s="23" t="s">
        <v>281</v>
      </c>
      <c r="M617" s="31">
        <v>1204</v>
      </c>
      <c r="N617" s="28" t="s">
        <v>727</v>
      </c>
      <c r="O617" s="29" t="s">
        <v>728</v>
      </c>
      <c r="P617" s="32" t="s">
        <v>61</v>
      </c>
      <c r="Q617" s="33">
        <v>244</v>
      </c>
      <c r="R617" s="34"/>
      <c r="S617" s="34"/>
      <c r="T617" s="34"/>
      <c r="U617" s="35"/>
      <c r="V617" s="36">
        <v>27.800000000000001</v>
      </c>
      <c r="W617" s="34"/>
      <c r="X617" s="35"/>
      <c r="Y617" s="36">
        <v>27.699999999999999</v>
      </c>
      <c r="Z617" s="35">
        <v>0.10000000000000142</v>
      </c>
      <c r="AA617" s="37">
        <f t="shared" si="9"/>
        <v>99.640287769784166</v>
      </c>
      <c r="AB617" s="16"/>
    </row>
    <row r="618" ht="12.75" hidden="1" customHeight="1">
      <c r="A618" s="8"/>
      <c r="B618" s="26"/>
      <c r="C618" s="38"/>
      <c r="D618" s="39" t="s">
        <v>729</v>
      </c>
      <c r="E618" s="39"/>
      <c r="F618" s="39"/>
      <c r="G618" s="27">
        <v>1204</v>
      </c>
      <c r="H618" s="28" t="s">
        <v>281</v>
      </c>
      <c r="I618" s="29" t="s">
        <v>49</v>
      </c>
      <c r="J618" s="30">
        <v>1204</v>
      </c>
      <c r="K618" s="31"/>
      <c r="L618" s="23" t="s">
        <v>281</v>
      </c>
      <c r="M618" s="31">
        <v>1204</v>
      </c>
      <c r="N618" s="28" t="s">
        <v>730</v>
      </c>
      <c r="O618" s="29" t="s">
        <v>731</v>
      </c>
      <c r="P618" s="32" t="s">
        <v>22</v>
      </c>
      <c r="Q618" s="33" t="s">
        <v>22</v>
      </c>
      <c r="R618" s="34"/>
      <c r="S618" s="34"/>
      <c r="T618" s="34"/>
      <c r="U618" s="35"/>
      <c r="V618" s="36">
        <v>10641.1</v>
      </c>
      <c r="W618" s="34"/>
      <c r="X618" s="35"/>
      <c r="Y618" s="36">
        <v>3705.1999999999998</v>
      </c>
      <c r="Z618" s="35">
        <v>6935.8999999999996</v>
      </c>
      <c r="AA618" s="37">
        <f t="shared" si="9"/>
        <v>34.819708488784052</v>
      </c>
      <c r="AB618" s="16"/>
    </row>
    <row r="619" ht="21.75" hidden="1" customHeight="1">
      <c r="A619" s="8"/>
      <c r="B619" s="26"/>
      <c r="C619" s="40"/>
      <c r="D619" s="41"/>
      <c r="E619" s="42" t="s">
        <v>60</v>
      </c>
      <c r="F619" s="42"/>
      <c r="G619" s="27">
        <v>1204</v>
      </c>
      <c r="H619" s="28" t="s">
        <v>281</v>
      </c>
      <c r="I619" s="29" t="s">
        <v>49</v>
      </c>
      <c r="J619" s="30">
        <v>1204</v>
      </c>
      <c r="K619" s="31"/>
      <c r="L619" s="23" t="s">
        <v>281</v>
      </c>
      <c r="M619" s="31">
        <v>1204</v>
      </c>
      <c r="N619" s="28" t="s">
        <v>730</v>
      </c>
      <c r="O619" s="29" t="s">
        <v>731</v>
      </c>
      <c r="P619" s="32" t="s">
        <v>61</v>
      </c>
      <c r="Q619" s="33">
        <v>244</v>
      </c>
      <c r="R619" s="34"/>
      <c r="S619" s="34"/>
      <c r="T619" s="34"/>
      <c r="U619" s="35"/>
      <c r="V619" s="36">
        <v>10641.1</v>
      </c>
      <c r="W619" s="34"/>
      <c r="X619" s="35"/>
      <c r="Y619" s="36">
        <v>3705.1999999999998</v>
      </c>
      <c r="Z619" s="35">
        <v>6935.8999999999996</v>
      </c>
      <c r="AA619" s="37">
        <f t="shared" si="9"/>
        <v>34.819708488784052</v>
      </c>
      <c r="AB619" s="16"/>
    </row>
    <row r="620" ht="12.75" hidden="1" customHeight="1">
      <c r="A620" s="8"/>
      <c r="B620" s="26"/>
      <c r="C620" s="38"/>
      <c r="D620" s="39" t="s">
        <v>732</v>
      </c>
      <c r="E620" s="39"/>
      <c r="F620" s="39"/>
      <c r="G620" s="27">
        <v>1204</v>
      </c>
      <c r="H620" s="28" t="s">
        <v>281</v>
      </c>
      <c r="I620" s="29" t="s">
        <v>49</v>
      </c>
      <c r="J620" s="30">
        <v>1204</v>
      </c>
      <c r="K620" s="31"/>
      <c r="L620" s="23" t="s">
        <v>281</v>
      </c>
      <c r="M620" s="31">
        <v>1204</v>
      </c>
      <c r="N620" s="28" t="s">
        <v>733</v>
      </c>
      <c r="O620" s="29" t="s">
        <v>734</v>
      </c>
      <c r="P620" s="32" t="s">
        <v>22</v>
      </c>
      <c r="Q620" s="33" t="s">
        <v>22</v>
      </c>
      <c r="R620" s="34"/>
      <c r="S620" s="34"/>
      <c r="T620" s="34"/>
      <c r="U620" s="35"/>
      <c r="V620" s="36">
        <v>0</v>
      </c>
      <c r="W620" s="34"/>
      <c r="X620" s="35"/>
      <c r="Y620" s="36">
        <v>0</v>
      </c>
      <c r="Z620" s="35">
        <v>0</v>
      </c>
      <c r="AA620" s="37" t="e">
        <f t="shared" si="9"/>
        <v>#DIV/0!</v>
      </c>
      <c r="AB620" s="16"/>
    </row>
    <row r="621" ht="21.75" hidden="1" customHeight="1">
      <c r="A621" s="8"/>
      <c r="B621" s="26"/>
      <c r="C621" s="40"/>
      <c r="D621" s="41"/>
      <c r="E621" s="42" t="s">
        <v>60</v>
      </c>
      <c r="F621" s="42"/>
      <c r="G621" s="27">
        <v>1204</v>
      </c>
      <c r="H621" s="28" t="s">
        <v>281</v>
      </c>
      <c r="I621" s="29" t="s">
        <v>49</v>
      </c>
      <c r="J621" s="30">
        <v>1204</v>
      </c>
      <c r="K621" s="31"/>
      <c r="L621" s="23" t="s">
        <v>281</v>
      </c>
      <c r="M621" s="31">
        <v>1204</v>
      </c>
      <c r="N621" s="28" t="s">
        <v>733</v>
      </c>
      <c r="O621" s="29" t="s">
        <v>734</v>
      </c>
      <c r="P621" s="32" t="s">
        <v>61</v>
      </c>
      <c r="Q621" s="33">
        <v>244</v>
      </c>
      <c r="R621" s="34"/>
      <c r="S621" s="34"/>
      <c r="T621" s="34"/>
      <c r="U621" s="35"/>
      <c r="V621" s="36">
        <v>0</v>
      </c>
      <c r="W621" s="34"/>
      <c r="X621" s="35"/>
      <c r="Y621" s="36">
        <v>0</v>
      </c>
      <c r="Z621" s="35">
        <v>0</v>
      </c>
      <c r="AA621" s="37" t="e">
        <f t="shared" si="9"/>
        <v>#DIV/0!</v>
      </c>
      <c r="AB621" s="16"/>
    </row>
    <row r="622" ht="12.75" hidden="1" customHeight="1">
      <c r="A622" s="8"/>
      <c r="B622" s="26"/>
      <c r="C622" s="38"/>
      <c r="D622" s="39" t="s">
        <v>198</v>
      </c>
      <c r="E622" s="39"/>
      <c r="F622" s="39"/>
      <c r="G622" s="27">
        <v>1204</v>
      </c>
      <c r="H622" s="28" t="s">
        <v>281</v>
      </c>
      <c r="I622" s="29" t="s">
        <v>49</v>
      </c>
      <c r="J622" s="30">
        <v>1204</v>
      </c>
      <c r="K622" s="31"/>
      <c r="L622" s="23" t="s">
        <v>281</v>
      </c>
      <c r="M622" s="31">
        <v>1204</v>
      </c>
      <c r="N622" s="28" t="s">
        <v>199</v>
      </c>
      <c r="O622" s="29" t="s">
        <v>200</v>
      </c>
      <c r="P622" s="32" t="s">
        <v>22</v>
      </c>
      <c r="Q622" s="33" t="s">
        <v>22</v>
      </c>
      <c r="R622" s="34"/>
      <c r="S622" s="34"/>
      <c r="T622" s="34"/>
      <c r="U622" s="35"/>
      <c r="V622" s="36">
        <v>41.799999999999997</v>
      </c>
      <c r="W622" s="34"/>
      <c r="X622" s="35"/>
      <c r="Y622" s="36">
        <v>0</v>
      </c>
      <c r="Z622" s="35">
        <v>41.799999999999997</v>
      </c>
      <c r="AA622" s="37">
        <f t="shared" si="9"/>
        <v>0</v>
      </c>
      <c r="AB622" s="16"/>
    </row>
    <row r="623" ht="21.75" hidden="1" customHeight="1">
      <c r="A623" s="8"/>
      <c r="B623" s="26"/>
      <c r="C623" s="40"/>
      <c r="D623" s="41"/>
      <c r="E623" s="42" t="s">
        <v>60</v>
      </c>
      <c r="F623" s="42"/>
      <c r="G623" s="27">
        <v>1204</v>
      </c>
      <c r="H623" s="28" t="s">
        <v>281</v>
      </c>
      <c r="I623" s="29" t="s">
        <v>49</v>
      </c>
      <c r="J623" s="30">
        <v>1204</v>
      </c>
      <c r="K623" s="31"/>
      <c r="L623" s="23" t="s">
        <v>281</v>
      </c>
      <c r="M623" s="31">
        <v>1204</v>
      </c>
      <c r="N623" s="28" t="s">
        <v>199</v>
      </c>
      <c r="O623" s="29" t="s">
        <v>200</v>
      </c>
      <c r="P623" s="32" t="s">
        <v>61</v>
      </c>
      <c r="Q623" s="33">
        <v>244</v>
      </c>
      <c r="R623" s="34"/>
      <c r="S623" s="34"/>
      <c r="T623" s="34"/>
      <c r="U623" s="35"/>
      <c r="V623" s="36">
        <v>41.799999999999997</v>
      </c>
      <c r="W623" s="34"/>
      <c r="X623" s="35"/>
      <c r="Y623" s="36">
        <v>0</v>
      </c>
      <c r="Z623" s="35">
        <v>41.799999999999997</v>
      </c>
      <c r="AA623" s="37">
        <f t="shared" si="9"/>
        <v>0</v>
      </c>
      <c r="AB623" s="16"/>
    </row>
    <row r="624" ht="21.75" hidden="1" customHeight="1">
      <c r="A624" s="8"/>
      <c r="B624" s="26"/>
      <c r="C624" s="38"/>
      <c r="D624" s="39" t="s">
        <v>735</v>
      </c>
      <c r="E624" s="39"/>
      <c r="F624" s="39"/>
      <c r="G624" s="27">
        <v>1204</v>
      </c>
      <c r="H624" s="28" t="s">
        <v>281</v>
      </c>
      <c r="I624" s="29" t="s">
        <v>49</v>
      </c>
      <c r="J624" s="30">
        <v>1204</v>
      </c>
      <c r="K624" s="31"/>
      <c r="L624" s="23" t="s">
        <v>281</v>
      </c>
      <c r="M624" s="31">
        <v>1204</v>
      </c>
      <c r="N624" s="28" t="s">
        <v>736</v>
      </c>
      <c r="O624" s="29" t="s">
        <v>737</v>
      </c>
      <c r="P624" s="32" t="s">
        <v>22</v>
      </c>
      <c r="Q624" s="33" t="s">
        <v>22</v>
      </c>
      <c r="R624" s="34"/>
      <c r="S624" s="34"/>
      <c r="T624" s="34"/>
      <c r="U624" s="35"/>
      <c r="V624" s="36">
        <v>136.59999999999999</v>
      </c>
      <c r="W624" s="34"/>
      <c r="X624" s="35"/>
      <c r="Y624" s="36">
        <v>0</v>
      </c>
      <c r="Z624" s="35">
        <v>136.59999999999999</v>
      </c>
      <c r="AA624" s="37">
        <f t="shared" si="9"/>
        <v>0</v>
      </c>
      <c r="AB624" s="16"/>
    </row>
    <row r="625" ht="21.75" hidden="1" customHeight="1">
      <c r="A625" s="8"/>
      <c r="B625" s="26"/>
      <c r="C625" s="40"/>
      <c r="D625" s="41"/>
      <c r="E625" s="42" t="s">
        <v>60</v>
      </c>
      <c r="F625" s="42"/>
      <c r="G625" s="27">
        <v>1204</v>
      </c>
      <c r="H625" s="28" t="s">
        <v>281</v>
      </c>
      <c r="I625" s="29" t="s">
        <v>49</v>
      </c>
      <c r="J625" s="30">
        <v>1204</v>
      </c>
      <c r="K625" s="31"/>
      <c r="L625" s="23" t="s">
        <v>281</v>
      </c>
      <c r="M625" s="31">
        <v>1204</v>
      </c>
      <c r="N625" s="28" t="s">
        <v>736</v>
      </c>
      <c r="O625" s="29" t="s">
        <v>737</v>
      </c>
      <c r="P625" s="32" t="s">
        <v>61</v>
      </c>
      <c r="Q625" s="33">
        <v>244</v>
      </c>
      <c r="R625" s="34"/>
      <c r="S625" s="34"/>
      <c r="T625" s="34"/>
      <c r="U625" s="35"/>
      <c r="V625" s="36">
        <v>136.59999999999999</v>
      </c>
      <c r="W625" s="34"/>
      <c r="X625" s="35"/>
      <c r="Y625" s="36">
        <v>0</v>
      </c>
      <c r="Z625" s="35">
        <v>136.59999999999999</v>
      </c>
      <c r="AA625" s="37">
        <f t="shared" si="9"/>
        <v>0</v>
      </c>
      <c r="AB625" s="16"/>
    </row>
    <row r="626" ht="12.75" hidden="1" customHeight="1">
      <c r="A626" s="8"/>
      <c r="B626" s="26"/>
      <c r="C626" s="38"/>
      <c r="D626" s="39" t="s">
        <v>738</v>
      </c>
      <c r="E626" s="39"/>
      <c r="F626" s="39"/>
      <c r="G626" s="27">
        <v>1204</v>
      </c>
      <c r="H626" s="28" t="s">
        <v>281</v>
      </c>
      <c r="I626" s="29" t="s">
        <v>49</v>
      </c>
      <c r="J626" s="30">
        <v>1204</v>
      </c>
      <c r="K626" s="31"/>
      <c r="L626" s="23" t="s">
        <v>281</v>
      </c>
      <c r="M626" s="31">
        <v>1204</v>
      </c>
      <c r="N626" s="28" t="s">
        <v>739</v>
      </c>
      <c r="O626" s="29" t="s">
        <v>740</v>
      </c>
      <c r="P626" s="32" t="s">
        <v>22</v>
      </c>
      <c r="Q626" s="33" t="s">
        <v>22</v>
      </c>
      <c r="R626" s="34"/>
      <c r="S626" s="34"/>
      <c r="T626" s="34"/>
      <c r="U626" s="35"/>
      <c r="V626" s="36">
        <v>23.199999999999999</v>
      </c>
      <c r="W626" s="34"/>
      <c r="X626" s="35"/>
      <c r="Y626" s="36">
        <v>0</v>
      </c>
      <c r="Z626" s="35">
        <v>23.199999999999999</v>
      </c>
      <c r="AA626" s="37">
        <f t="shared" si="9"/>
        <v>0</v>
      </c>
      <c r="AB626" s="16"/>
    </row>
    <row r="627" ht="21.75" hidden="1" customHeight="1">
      <c r="A627" s="8"/>
      <c r="B627" s="26"/>
      <c r="C627" s="40"/>
      <c r="D627" s="41"/>
      <c r="E627" s="42" t="s">
        <v>60</v>
      </c>
      <c r="F627" s="42"/>
      <c r="G627" s="27">
        <v>1204</v>
      </c>
      <c r="H627" s="28" t="s">
        <v>281</v>
      </c>
      <c r="I627" s="29" t="s">
        <v>49</v>
      </c>
      <c r="J627" s="30">
        <v>1204</v>
      </c>
      <c r="K627" s="31"/>
      <c r="L627" s="23" t="s">
        <v>281</v>
      </c>
      <c r="M627" s="31">
        <v>1204</v>
      </c>
      <c r="N627" s="28" t="s">
        <v>739</v>
      </c>
      <c r="O627" s="29" t="s">
        <v>740</v>
      </c>
      <c r="P627" s="32" t="s">
        <v>61</v>
      </c>
      <c r="Q627" s="33">
        <v>244</v>
      </c>
      <c r="R627" s="34"/>
      <c r="S627" s="34"/>
      <c r="T627" s="34"/>
      <c r="U627" s="35"/>
      <c r="V627" s="36">
        <v>23.199999999999999</v>
      </c>
      <c r="W627" s="34"/>
      <c r="X627" s="35"/>
      <c r="Y627" s="36">
        <v>0</v>
      </c>
      <c r="Z627" s="35">
        <v>23.199999999999999</v>
      </c>
      <c r="AA627" s="37">
        <f t="shared" si="9"/>
        <v>0</v>
      </c>
      <c r="AB627" s="16"/>
    </row>
    <row r="628" ht="12.75" hidden="1" customHeight="1">
      <c r="A628" s="8"/>
      <c r="B628" s="26"/>
      <c r="C628" s="38"/>
      <c r="D628" s="39" t="s">
        <v>741</v>
      </c>
      <c r="E628" s="39"/>
      <c r="F628" s="39"/>
      <c r="G628" s="27">
        <v>1204</v>
      </c>
      <c r="H628" s="28" t="s">
        <v>281</v>
      </c>
      <c r="I628" s="29" t="s">
        <v>49</v>
      </c>
      <c r="J628" s="30">
        <v>1204</v>
      </c>
      <c r="K628" s="31"/>
      <c r="L628" s="23" t="s">
        <v>281</v>
      </c>
      <c r="M628" s="31">
        <v>1204</v>
      </c>
      <c r="N628" s="28" t="s">
        <v>742</v>
      </c>
      <c r="O628" s="29" t="s">
        <v>743</v>
      </c>
      <c r="P628" s="32" t="s">
        <v>22</v>
      </c>
      <c r="Q628" s="33" t="s">
        <v>22</v>
      </c>
      <c r="R628" s="34"/>
      <c r="S628" s="34"/>
      <c r="T628" s="34"/>
      <c r="U628" s="35"/>
      <c r="V628" s="36">
        <v>133.80000000000001</v>
      </c>
      <c r="W628" s="34"/>
      <c r="X628" s="35"/>
      <c r="Y628" s="36">
        <v>23.399999999999999</v>
      </c>
      <c r="Z628" s="35">
        <v>110.40000000000001</v>
      </c>
      <c r="AA628" s="37">
        <f t="shared" si="9"/>
        <v>17.488789237668161</v>
      </c>
      <c r="AB628" s="16"/>
    </row>
    <row r="629" ht="21.75" hidden="1" customHeight="1">
      <c r="A629" s="8"/>
      <c r="B629" s="26"/>
      <c r="C629" s="40"/>
      <c r="D629" s="41"/>
      <c r="E629" s="42" t="s">
        <v>60</v>
      </c>
      <c r="F629" s="42"/>
      <c r="G629" s="27">
        <v>1204</v>
      </c>
      <c r="H629" s="28" t="s">
        <v>281</v>
      </c>
      <c r="I629" s="29" t="s">
        <v>49</v>
      </c>
      <c r="J629" s="30">
        <v>1204</v>
      </c>
      <c r="K629" s="31"/>
      <c r="L629" s="23" t="s">
        <v>281</v>
      </c>
      <c r="M629" s="31">
        <v>1204</v>
      </c>
      <c r="N629" s="28" t="s">
        <v>742</v>
      </c>
      <c r="O629" s="29" t="s">
        <v>743</v>
      </c>
      <c r="P629" s="32" t="s">
        <v>61</v>
      </c>
      <c r="Q629" s="33">
        <v>244</v>
      </c>
      <c r="R629" s="34"/>
      <c r="S629" s="34"/>
      <c r="T629" s="34"/>
      <c r="U629" s="35"/>
      <c r="V629" s="36">
        <v>133.80000000000001</v>
      </c>
      <c r="W629" s="34"/>
      <c r="X629" s="35"/>
      <c r="Y629" s="36">
        <v>23.399999999999999</v>
      </c>
      <c r="Z629" s="35">
        <v>110.40000000000001</v>
      </c>
      <c r="AA629" s="37">
        <f t="shared" si="9"/>
        <v>17.488789237668161</v>
      </c>
      <c r="AB629" s="16"/>
    </row>
    <row r="630" ht="12.75" hidden="1" customHeight="1">
      <c r="A630" s="8"/>
      <c r="B630" s="26"/>
      <c r="C630" s="38"/>
      <c r="D630" s="39" t="s">
        <v>744</v>
      </c>
      <c r="E630" s="39"/>
      <c r="F630" s="39"/>
      <c r="G630" s="27">
        <v>1204</v>
      </c>
      <c r="H630" s="28" t="s">
        <v>281</v>
      </c>
      <c r="I630" s="29" t="s">
        <v>49</v>
      </c>
      <c r="J630" s="30">
        <v>1204</v>
      </c>
      <c r="K630" s="31"/>
      <c r="L630" s="23" t="s">
        <v>281</v>
      </c>
      <c r="M630" s="31">
        <v>1204</v>
      </c>
      <c r="N630" s="28" t="s">
        <v>745</v>
      </c>
      <c r="O630" s="29" t="s">
        <v>746</v>
      </c>
      <c r="P630" s="32" t="s">
        <v>22</v>
      </c>
      <c r="Q630" s="33" t="s">
        <v>22</v>
      </c>
      <c r="R630" s="34"/>
      <c r="S630" s="34"/>
      <c r="T630" s="34"/>
      <c r="U630" s="35"/>
      <c r="V630" s="36">
        <v>72.900000000000006</v>
      </c>
      <c r="W630" s="34"/>
      <c r="X630" s="35"/>
      <c r="Y630" s="36">
        <v>0</v>
      </c>
      <c r="Z630" s="35">
        <v>72.900000000000006</v>
      </c>
      <c r="AA630" s="37">
        <f t="shared" si="9"/>
        <v>0</v>
      </c>
      <c r="AB630" s="16"/>
    </row>
    <row r="631" ht="21.75" hidden="1" customHeight="1">
      <c r="A631" s="8"/>
      <c r="B631" s="26"/>
      <c r="C631" s="40"/>
      <c r="D631" s="41"/>
      <c r="E631" s="42" t="s">
        <v>60</v>
      </c>
      <c r="F631" s="42"/>
      <c r="G631" s="27">
        <v>1204</v>
      </c>
      <c r="H631" s="28" t="s">
        <v>281</v>
      </c>
      <c r="I631" s="29" t="s">
        <v>49</v>
      </c>
      <c r="J631" s="30">
        <v>1204</v>
      </c>
      <c r="K631" s="31"/>
      <c r="L631" s="23" t="s">
        <v>281</v>
      </c>
      <c r="M631" s="31">
        <v>1204</v>
      </c>
      <c r="N631" s="28" t="s">
        <v>745</v>
      </c>
      <c r="O631" s="29" t="s">
        <v>746</v>
      </c>
      <c r="P631" s="32" t="s">
        <v>61</v>
      </c>
      <c r="Q631" s="33">
        <v>244</v>
      </c>
      <c r="R631" s="34"/>
      <c r="S631" s="34"/>
      <c r="T631" s="34"/>
      <c r="U631" s="35"/>
      <c r="V631" s="36">
        <v>72.900000000000006</v>
      </c>
      <c r="W631" s="34"/>
      <c r="X631" s="35"/>
      <c r="Y631" s="36">
        <v>0</v>
      </c>
      <c r="Z631" s="35">
        <v>72.900000000000006</v>
      </c>
      <c r="AA631" s="37">
        <f t="shared" si="9"/>
        <v>0</v>
      </c>
      <c r="AB631" s="16"/>
    </row>
    <row r="632" ht="12.75" hidden="1" customHeight="1">
      <c r="A632" s="8"/>
      <c r="B632" s="26" t="s">
        <v>22</v>
      </c>
      <c r="C632" s="40"/>
      <c r="D632" s="39"/>
      <c r="E632" s="42"/>
      <c r="F632" s="42"/>
      <c r="G632" s="31"/>
      <c r="H632" s="29"/>
      <c r="I632" s="29"/>
      <c r="J632" s="29"/>
      <c r="K632" s="31"/>
      <c r="L632" s="23"/>
      <c r="M632" s="31"/>
      <c r="N632" s="29"/>
      <c r="O632" s="29"/>
      <c r="P632" s="43"/>
      <c r="Q632" s="43"/>
      <c r="R632" s="34"/>
      <c r="S632" s="34"/>
      <c r="T632" s="34"/>
      <c r="U632" s="34"/>
      <c r="V632" s="34"/>
      <c r="W632" s="34"/>
      <c r="X632" s="34"/>
      <c r="Y632" s="34"/>
      <c r="Z632" s="34"/>
      <c r="AA632" s="37" t="e">
        <f t="shared" si="9"/>
        <v>#DIV/0!</v>
      </c>
      <c r="AB632" s="16"/>
    </row>
    <row r="633" ht="12.75" customHeight="1">
      <c r="A633" s="8"/>
      <c r="B633" s="26" t="s">
        <v>747</v>
      </c>
      <c r="C633" s="26"/>
      <c r="D633" s="26"/>
      <c r="E633" s="26"/>
      <c r="F633" s="26"/>
      <c r="G633" s="27" t="s">
        <v>22</v>
      </c>
      <c r="H633" s="28" t="s">
        <v>81</v>
      </c>
      <c r="I633" s="29" t="s">
        <v>22</v>
      </c>
      <c r="J633" s="30">
        <v>1301</v>
      </c>
      <c r="K633" s="31"/>
      <c r="L633" s="23"/>
      <c r="M633" s="31" t="s">
        <v>22</v>
      </c>
      <c r="N633" s="28" t="s">
        <v>22</v>
      </c>
      <c r="O633" s="29" t="s">
        <v>22</v>
      </c>
      <c r="P633" s="32" t="s">
        <v>22</v>
      </c>
      <c r="Q633" s="33" t="s">
        <v>22</v>
      </c>
      <c r="R633" s="34"/>
      <c r="S633" s="34"/>
      <c r="T633" s="34"/>
      <c r="U633" s="35"/>
      <c r="V633" s="36">
        <v>500</v>
      </c>
      <c r="W633" s="34"/>
      <c r="X633" s="35"/>
      <c r="Y633" s="36">
        <v>156</v>
      </c>
      <c r="Z633" s="35">
        <v>344</v>
      </c>
      <c r="AA633" s="37">
        <f t="shared" si="9"/>
        <v>31.199999999999999</v>
      </c>
      <c r="AB633" s="16"/>
    </row>
    <row r="634" ht="12.75" customHeight="1">
      <c r="A634" s="8"/>
      <c r="B634" s="26" t="s">
        <v>748</v>
      </c>
      <c r="C634" s="26"/>
      <c r="D634" s="26"/>
      <c r="E634" s="26"/>
      <c r="F634" s="26"/>
      <c r="G634" s="27">
        <v>1301</v>
      </c>
      <c r="H634" s="28" t="s">
        <v>81</v>
      </c>
      <c r="I634" s="29" t="s">
        <v>27</v>
      </c>
      <c r="J634" s="30">
        <v>1301</v>
      </c>
      <c r="K634" s="31"/>
      <c r="L634" s="23" t="s">
        <v>81</v>
      </c>
      <c r="M634" s="31">
        <v>1301</v>
      </c>
      <c r="N634" s="28" t="s">
        <v>22</v>
      </c>
      <c r="O634" s="29" t="s">
        <v>22</v>
      </c>
      <c r="P634" s="32" t="s">
        <v>22</v>
      </c>
      <c r="Q634" s="33" t="s">
        <v>22</v>
      </c>
      <c r="R634" s="34"/>
      <c r="S634" s="34"/>
      <c r="T634" s="34"/>
      <c r="U634" s="35"/>
      <c r="V634" s="36">
        <v>500</v>
      </c>
      <c r="W634" s="34"/>
      <c r="X634" s="35"/>
      <c r="Y634" s="36">
        <v>156</v>
      </c>
      <c r="Z634" s="35">
        <v>344</v>
      </c>
      <c r="AA634" s="37">
        <f t="shared" si="9"/>
        <v>31.199999999999999</v>
      </c>
      <c r="AB634" s="16"/>
    </row>
    <row r="635" ht="12.75" hidden="1" customHeight="1">
      <c r="A635" s="8"/>
      <c r="B635" s="26"/>
      <c r="C635" s="38"/>
      <c r="D635" s="39" t="s">
        <v>749</v>
      </c>
      <c r="E635" s="39"/>
      <c r="F635" s="39"/>
      <c r="G635" s="27">
        <v>1301</v>
      </c>
      <c r="H635" s="28" t="s">
        <v>81</v>
      </c>
      <c r="I635" s="29" t="s">
        <v>27</v>
      </c>
      <c r="J635" s="30">
        <v>1301</v>
      </c>
      <c r="K635" s="31"/>
      <c r="L635" s="23" t="s">
        <v>81</v>
      </c>
      <c r="M635" s="31">
        <v>1301</v>
      </c>
      <c r="N635" s="28" t="s">
        <v>750</v>
      </c>
      <c r="O635" s="29" t="s">
        <v>751</v>
      </c>
      <c r="P635" s="32" t="s">
        <v>22</v>
      </c>
      <c r="Q635" s="33" t="s">
        <v>22</v>
      </c>
      <c r="R635" s="34"/>
      <c r="S635" s="34"/>
      <c r="T635" s="34"/>
      <c r="U635" s="35"/>
      <c r="V635" s="36">
        <v>500</v>
      </c>
      <c r="W635" s="34"/>
      <c r="X635" s="35"/>
      <c r="Y635" s="36">
        <v>156</v>
      </c>
      <c r="Z635" s="35">
        <v>344</v>
      </c>
      <c r="AA635" s="37">
        <f t="shared" si="9"/>
        <v>31.199999999999999</v>
      </c>
      <c r="AB635" s="16"/>
    </row>
    <row r="636" ht="12.75" hidden="1" customHeight="1">
      <c r="A636" s="8"/>
      <c r="B636" s="44"/>
      <c r="C636" s="45"/>
      <c r="D636" s="46"/>
      <c r="E636" s="47" t="s">
        <v>752</v>
      </c>
      <c r="F636" s="47"/>
      <c r="G636" s="48">
        <v>1301</v>
      </c>
      <c r="H636" s="49" t="s">
        <v>81</v>
      </c>
      <c r="I636" s="50" t="s">
        <v>27</v>
      </c>
      <c r="J636" s="51">
        <v>1301</v>
      </c>
      <c r="K636" s="52"/>
      <c r="L636" s="53" t="s">
        <v>81</v>
      </c>
      <c r="M636" s="52">
        <v>1301</v>
      </c>
      <c r="N636" s="49" t="s">
        <v>750</v>
      </c>
      <c r="O636" s="50" t="s">
        <v>751</v>
      </c>
      <c r="P636" s="54" t="s">
        <v>753</v>
      </c>
      <c r="Q636" s="55">
        <v>730</v>
      </c>
      <c r="R636" s="56"/>
      <c r="S636" s="56"/>
      <c r="T636" s="56"/>
      <c r="U636" s="57"/>
      <c r="V636" s="58">
        <v>500</v>
      </c>
      <c r="W636" s="56"/>
      <c r="X636" s="57"/>
      <c r="Y636" s="58">
        <v>156</v>
      </c>
      <c r="Z636" s="57">
        <v>344</v>
      </c>
      <c r="AA636" s="59">
        <f t="shared" si="9"/>
        <v>31.199999999999999</v>
      </c>
      <c r="AB636" s="16"/>
    </row>
    <row r="637" ht="12.75" customHeight="1">
      <c r="A637" s="8"/>
      <c r="B637" s="60"/>
      <c r="C637" s="61"/>
      <c r="D637" s="61"/>
      <c r="E637" s="61"/>
      <c r="F637" s="62" t="s">
        <v>754</v>
      </c>
      <c r="G637" s="63">
        <v>1301</v>
      </c>
      <c r="H637" s="64" t="s">
        <v>81</v>
      </c>
      <c r="I637" s="64" t="s">
        <v>27</v>
      </c>
      <c r="J637" s="63">
        <v>1301</v>
      </c>
      <c r="K637" s="63">
        <v>0</v>
      </c>
      <c r="L637" s="63">
        <v>0</v>
      </c>
      <c r="M637" s="63">
        <v>1301</v>
      </c>
      <c r="N637" s="64" t="s">
        <v>750</v>
      </c>
      <c r="O637" s="64" t="s">
        <v>751</v>
      </c>
      <c r="P637" s="63" t="s">
        <v>755</v>
      </c>
      <c r="Q637" s="64">
        <v>730</v>
      </c>
      <c r="R637" s="65">
        <v>0</v>
      </c>
      <c r="S637" s="65">
        <v>0</v>
      </c>
      <c r="T637" s="65">
        <v>0</v>
      </c>
      <c r="U637" s="65">
        <v>0</v>
      </c>
      <c r="V637" s="66">
        <v>7641319</v>
      </c>
      <c r="W637" s="65">
        <v>0</v>
      </c>
      <c r="X637" s="65">
        <v>0</v>
      </c>
      <c r="Y637" s="66">
        <v>3487666.3999999999</v>
      </c>
      <c r="Z637" s="65">
        <v>4153652.6000000001</v>
      </c>
      <c r="AA637" s="67">
        <f t="shared" si="9"/>
        <v>45.642203917936158</v>
      </c>
      <c r="AB637" s="16"/>
    </row>
    <row r="638" ht="12.75" hidden="1" customHeight="1">
      <c r="A638" s="8"/>
      <c r="B638" s="60"/>
      <c r="C638" s="61"/>
      <c r="D638" s="61"/>
      <c r="E638" s="61"/>
      <c r="F638" s="61"/>
      <c r="G638" s="68">
        <v>0</v>
      </c>
      <c r="H638" s="68">
        <v>0</v>
      </c>
      <c r="I638" s="68">
        <v>0</v>
      </c>
      <c r="J638" s="68">
        <v>0</v>
      </c>
      <c r="K638" s="68">
        <v>0</v>
      </c>
      <c r="L638" s="68">
        <v>0</v>
      </c>
      <c r="M638" s="68">
        <v>0</v>
      </c>
      <c r="N638" s="68">
        <v>0</v>
      </c>
      <c r="O638" s="68">
        <v>0</v>
      </c>
      <c r="P638" s="68">
        <v>0</v>
      </c>
      <c r="Q638" s="68">
        <v>0</v>
      </c>
      <c r="R638" s="68">
        <v>0</v>
      </c>
      <c r="S638" s="68">
        <v>0</v>
      </c>
      <c r="T638" s="68">
        <v>0</v>
      </c>
      <c r="U638" s="68">
        <v>0</v>
      </c>
      <c r="V638" s="68">
        <v>0</v>
      </c>
      <c r="W638" s="68">
        <v>0</v>
      </c>
      <c r="X638" s="68">
        <v>0</v>
      </c>
      <c r="Y638" s="68">
        <v>0</v>
      </c>
      <c r="Z638" s="68">
        <v>0</v>
      </c>
      <c r="AA638" s="69">
        <v>0</v>
      </c>
      <c r="AB638" s="70"/>
    </row>
    <row r="639" ht="12.75" customHeight="1">
      <c r="A639" s="16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  <c r="AA639" s="71"/>
      <c r="AB639" s="16"/>
    </row>
    <row r="640">
      <c r="V640" s="72"/>
      <c r="W640" s="72"/>
      <c r="X640" s="72"/>
      <c r="Y640" s="72"/>
    </row>
  </sheetData>
  <mergeCells count="1862">
    <mergeCell ref="F5:AA5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B11:F11"/>
    <mergeCell ref="R11:U11"/>
    <mergeCell ref="W11:X11"/>
    <mergeCell ref="B12:F12"/>
    <mergeCell ref="R12:U12"/>
    <mergeCell ref="W12:X12"/>
    <mergeCell ref="D13:F13"/>
    <mergeCell ref="R13:U13"/>
    <mergeCell ref="W13:X13"/>
    <mergeCell ref="E14:F14"/>
    <mergeCell ref="R14:U14"/>
    <mergeCell ref="W14:X14"/>
    <mergeCell ref="E15:F15"/>
    <mergeCell ref="R15:U15"/>
    <mergeCell ref="W15:X15"/>
    <mergeCell ref="E16:F16"/>
    <mergeCell ref="R16:U16"/>
    <mergeCell ref="W16:X16"/>
    <mergeCell ref="B17:F17"/>
    <mergeCell ref="R17:U17"/>
    <mergeCell ref="W17:X17"/>
    <mergeCell ref="D18:F18"/>
    <mergeCell ref="R18:U18"/>
    <mergeCell ref="W18:X18"/>
    <mergeCell ref="E19:F19"/>
    <mergeCell ref="R19:U19"/>
    <mergeCell ref="W19:X19"/>
    <mergeCell ref="E20:F20"/>
    <mergeCell ref="R20:U20"/>
    <mergeCell ref="W20:X20"/>
    <mergeCell ref="E21:F21"/>
    <mergeCell ref="R21:U21"/>
    <mergeCell ref="W21:X21"/>
    <mergeCell ref="D22:F22"/>
    <mergeCell ref="R22:U22"/>
    <mergeCell ref="W22:X22"/>
    <mergeCell ref="E23:F23"/>
    <mergeCell ref="R23:U23"/>
    <mergeCell ref="W23:X23"/>
    <mergeCell ref="E24:F24"/>
    <mergeCell ref="R24:U24"/>
    <mergeCell ref="W24:X24"/>
    <mergeCell ref="E25:F25"/>
    <mergeCell ref="R25:U25"/>
    <mergeCell ref="W25:X25"/>
    <mergeCell ref="B26:F26"/>
    <mergeCell ref="R26:U26"/>
    <mergeCell ref="W26:X26"/>
    <mergeCell ref="D27:F27"/>
    <mergeCell ref="R27:U27"/>
    <mergeCell ref="W27:X27"/>
    <mergeCell ref="E28:F28"/>
    <mergeCell ref="R28:U28"/>
    <mergeCell ref="W28:X28"/>
    <mergeCell ref="E29:F29"/>
    <mergeCell ref="R29:U29"/>
    <mergeCell ref="W29:X29"/>
    <mergeCell ref="E30:F30"/>
    <mergeCell ref="R30:U30"/>
    <mergeCell ref="W30:X30"/>
    <mergeCell ref="E31:F31"/>
    <mergeCell ref="R31:U31"/>
    <mergeCell ref="W31:X31"/>
    <mergeCell ref="B32:F32"/>
    <mergeCell ref="R32:U32"/>
    <mergeCell ref="W32:X32"/>
    <mergeCell ref="D33:F33"/>
    <mergeCell ref="R33:U33"/>
    <mergeCell ref="W33:X33"/>
    <mergeCell ref="E34:F34"/>
    <mergeCell ref="R34:U34"/>
    <mergeCell ref="W34:X34"/>
    <mergeCell ref="B35:F35"/>
    <mergeCell ref="R35:U35"/>
    <mergeCell ref="W35:X35"/>
    <mergeCell ref="D36:F36"/>
    <mergeCell ref="R36:U36"/>
    <mergeCell ref="W36:X36"/>
    <mergeCell ref="E37:F37"/>
    <mergeCell ref="R37:U37"/>
    <mergeCell ref="W37:X37"/>
    <mergeCell ref="E38:F38"/>
    <mergeCell ref="R38:U38"/>
    <mergeCell ref="W38:X38"/>
    <mergeCell ref="E39:F39"/>
    <mergeCell ref="R39:U39"/>
    <mergeCell ref="W39:X39"/>
    <mergeCell ref="E40:F40"/>
    <mergeCell ref="R40:U40"/>
    <mergeCell ref="W40:X40"/>
    <mergeCell ref="D41:F41"/>
    <mergeCell ref="R41:U41"/>
    <mergeCell ref="W41:X41"/>
    <mergeCell ref="E42:F42"/>
    <mergeCell ref="R42:U42"/>
    <mergeCell ref="W42:X42"/>
    <mergeCell ref="E43:F43"/>
    <mergeCell ref="R43:U43"/>
    <mergeCell ref="W43:X43"/>
    <mergeCell ref="E44:F44"/>
    <mergeCell ref="R44:U44"/>
    <mergeCell ref="W44:X44"/>
    <mergeCell ref="D45:F45"/>
    <mergeCell ref="R45:U45"/>
    <mergeCell ref="W45:X45"/>
    <mergeCell ref="E46:F46"/>
    <mergeCell ref="R46:U46"/>
    <mergeCell ref="W46:X46"/>
    <mergeCell ref="E47:F47"/>
    <mergeCell ref="R47:U47"/>
    <mergeCell ref="W47:X47"/>
    <mergeCell ref="E48:F48"/>
    <mergeCell ref="R48:U48"/>
    <mergeCell ref="W48:X48"/>
    <mergeCell ref="D49:F49"/>
    <mergeCell ref="R49:U49"/>
    <mergeCell ref="W49:X49"/>
    <mergeCell ref="E50:F50"/>
    <mergeCell ref="R50:U50"/>
    <mergeCell ref="W50:X50"/>
    <mergeCell ref="E51:F51"/>
    <mergeCell ref="R51:U51"/>
    <mergeCell ref="W51:X51"/>
    <mergeCell ref="E52:F52"/>
    <mergeCell ref="R52:U52"/>
    <mergeCell ref="W52:X52"/>
    <mergeCell ref="B53:F53"/>
    <mergeCell ref="R53:U53"/>
    <mergeCell ref="W53:X53"/>
    <mergeCell ref="D54:F54"/>
    <mergeCell ref="R54:U54"/>
    <mergeCell ref="W54:X54"/>
    <mergeCell ref="E55:F55"/>
    <mergeCell ref="R55:U55"/>
    <mergeCell ref="W55:X55"/>
    <mergeCell ref="B56:F56"/>
    <mergeCell ref="R56:U56"/>
    <mergeCell ref="W56:X56"/>
    <mergeCell ref="D57:F57"/>
    <mergeCell ref="R57:U57"/>
    <mergeCell ref="W57:X57"/>
    <mergeCell ref="E58:F58"/>
    <mergeCell ref="R58:U58"/>
    <mergeCell ref="W58:X58"/>
    <mergeCell ref="D59:F59"/>
    <mergeCell ref="R59:U59"/>
    <mergeCell ref="W59:X59"/>
    <mergeCell ref="E60:F60"/>
    <mergeCell ref="R60:U60"/>
    <mergeCell ref="W60:X60"/>
    <mergeCell ref="E61:F61"/>
    <mergeCell ref="R61:U61"/>
    <mergeCell ref="W61:X61"/>
    <mergeCell ref="D62:F62"/>
    <mergeCell ref="R62:U62"/>
    <mergeCell ref="W62:X62"/>
    <mergeCell ref="E63:F63"/>
    <mergeCell ref="R63:U63"/>
    <mergeCell ref="W63:X63"/>
    <mergeCell ref="D64:F64"/>
    <mergeCell ref="R64:U64"/>
    <mergeCell ref="W64:X64"/>
    <mergeCell ref="E65:F65"/>
    <mergeCell ref="R65:U65"/>
    <mergeCell ref="W65:X65"/>
    <mergeCell ref="D66:F66"/>
    <mergeCell ref="R66:U66"/>
    <mergeCell ref="W66:X66"/>
    <mergeCell ref="E67:F67"/>
    <mergeCell ref="R67:U67"/>
    <mergeCell ref="W67:X67"/>
    <mergeCell ref="D68:F68"/>
    <mergeCell ref="R68:U68"/>
    <mergeCell ref="W68:X68"/>
    <mergeCell ref="E69:F69"/>
    <mergeCell ref="R69:U69"/>
    <mergeCell ref="W69:X69"/>
    <mergeCell ref="E70:F70"/>
    <mergeCell ref="R70:U70"/>
    <mergeCell ref="W70:X70"/>
    <mergeCell ref="E71:F71"/>
    <mergeCell ref="R71:U71"/>
    <mergeCell ref="W71:X71"/>
    <mergeCell ref="E72:F72"/>
    <mergeCell ref="R72:U72"/>
    <mergeCell ref="W72:X72"/>
    <mergeCell ref="D73:F73"/>
    <mergeCell ref="R73:U73"/>
    <mergeCell ref="W73:X73"/>
    <mergeCell ref="E74:F74"/>
    <mergeCell ref="R74:U74"/>
    <mergeCell ref="W74:X74"/>
    <mergeCell ref="E75:F75"/>
    <mergeCell ref="R75:U75"/>
    <mergeCell ref="W75:X75"/>
    <mergeCell ref="E76:F76"/>
    <mergeCell ref="R76:U76"/>
    <mergeCell ref="W76:X76"/>
    <mergeCell ref="E77:F77"/>
    <mergeCell ref="R77:U77"/>
    <mergeCell ref="W77:X77"/>
    <mergeCell ref="D78:F78"/>
    <mergeCell ref="R78:U78"/>
    <mergeCell ref="W78:X78"/>
    <mergeCell ref="E79:F79"/>
    <mergeCell ref="R79:U79"/>
    <mergeCell ref="W79:X79"/>
    <mergeCell ref="D80:F80"/>
    <mergeCell ref="R80:U80"/>
    <mergeCell ref="W80:X80"/>
    <mergeCell ref="E81:F81"/>
    <mergeCell ref="R81:U81"/>
    <mergeCell ref="W81:X81"/>
    <mergeCell ref="D82:F82"/>
    <mergeCell ref="R82:U82"/>
    <mergeCell ref="W82:X82"/>
    <mergeCell ref="E83:F83"/>
    <mergeCell ref="R83:U83"/>
    <mergeCell ref="W83:X83"/>
    <mergeCell ref="E84:F84"/>
    <mergeCell ref="R84:U84"/>
    <mergeCell ref="W84:X84"/>
    <mergeCell ref="E85:F85"/>
    <mergeCell ref="R85:U85"/>
    <mergeCell ref="W85:X85"/>
    <mergeCell ref="E86:F86"/>
    <mergeCell ref="R86:U86"/>
    <mergeCell ref="W86:X86"/>
    <mergeCell ref="E87:F87"/>
    <mergeCell ref="R87:U87"/>
    <mergeCell ref="W87:X87"/>
    <mergeCell ref="E88:F88"/>
    <mergeCell ref="R88:U88"/>
    <mergeCell ref="W88:X88"/>
    <mergeCell ref="E89:F89"/>
    <mergeCell ref="R89:U89"/>
    <mergeCell ref="W89:X89"/>
    <mergeCell ref="E90:F90"/>
    <mergeCell ref="R90:U90"/>
    <mergeCell ref="W90:X90"/>
    <mergeCell ref="D91:F91"/>
    <mergeCell ref="R91:U91"/>
    <mergeCell ref="W91:X91"/>
    <mergeCell ref="E92:F92"/>
    <mergeCell ref="R92:U92"/>
    <mergeCell ref="W92:X92"/>
    <mergeCell ref="D93:F93"/>
    <mergeCell ref="R93:U93"/>
    <mergeCell ref="W93:X93"/>
    <mergeCell ref="E94:F94"/>
    <mergeCell ref="R94:U94"/>
    <mergeCell ref="W94:X94"/>
    <mergeCell ref="D95:F95"/>
    <mergeCell ref="R95:U95"/>
    <mergeCell ref="W95:X95"/>
    <mergeCell ref="E96:F96"/>
    <mergeCell ref="R96:U96"/>
    <mergeCell ref="W96:X96"/>
    <mergeCell ref="D97:F97"/>
    <mergeCell ref="R97:U97"/>
    <mergeCell ref="W97:X97"/>
    <mergeCell ref="E98:F98"/>
    <mergeCell ref="R98:U98"/>
    <mergeCell ref="W98:X98"/>
    <mergeCell ref="D99:F99"/>
    <mergeCell ref="R99:U99"/>
    <mergeCell ref="W99:X99"/>
    <mergeCell ref="E100:F100"/>
    <mergeCell ref="R100:U100"/>
    <mergeCell ref="W100:X100"/>
    <mergeCell ref="D101:F101"/>
    <mergeCell ref="R101:U101"/>
    <mergeCell ref="W101:X101"/>
    <mergeCell ref="E102:F102"/>
    <mergeCell ref="R102:U102"/>
    <mergeCell ref="W102:X102"/>
    <mergeCell ref="D103:F103"/>
    <mergeCell ref="R103:U103"/>
    <mergeCell ref="W103:X103"/>
    <mergeCell ref="E104:F104"/>
    <mergeCell ref="R104:U104"/>
    <mergeCell ref="W104:X104"/>
    <mergeCell ref="D105:F105"/>
    <mergeCell ref="R105:U105"/>
    <mergeCell ref="W105:X105"/>
    <mergeCell ref="E106:F106"/>
    <mergeCell ref="R106:U106"/>
    <mergeCell ref="W106:X106"/>
    <mergeCell ref="D107:F107"/>
    <mergeCell ref="R107:U107"/>
    <mergeCell ref="W107:X107"/>
    <mergeCell ref="E108:F108"/>
    <mergeCell ref="R108:U108"/>
    <mergeCell ref="W108:X108"/>
    <mergeCell ref="D109:F109"/>
    <mergeCell ref="R109:U109"/>
    <mergeCell ref="W109:X109"/>
    <mergeCell ref="E110:F110"/>
    <mergeCell ref="R110:U110"/>
    <mergeCell ref="W110:X110"/>
    <mergeCell ref="B112:F112"/>
    <mergeCell ref="R112:U112"/>
    <mergeCell ref="W112:X112"/>
    <mergeCell ref="B113:F113"/>
    <mergeCell ref="R113:U113"/>
    <mergeCell ref="W113:X113"/>
    <mergeCell ref="D114:F114"/>
    <mergeCell ref="R114:U114"/>
    <mergeCell ref="W114:X114"/>
    <mergeCell ref="E115:F115"/>
    <mergeCell ref="R115:U115"/>
    <mergeCell ref="W115:X115"/>
    <mergeCell ref="E116:F116"/>
    <mergeCell ref="R116:U116"/>
    <mergeCell ref="W116:X116"/>
    <mergeCell ref="D117:F117"/>
    <mergeCell ref="R117:U117"/>
    <mergeCell ref="W117:X117"/>
    <mergeCell ref="E118:F118"/>
    <mergeCell ref="R118:U118"/>
    <mergeCell ref="W118:X118"/>
    <mergeCell ref="E119:F119"/>
    <mergeCell ref="R119:U119"/>
    <mergeCell ref="W119:X119"/>
    <mergeCell ref="E120:F120"/>
    <mergeCell ref="R120:U120"/>
    <mergeCell ref="W120:X120"/>
    <mergeCell ref="E121:F121"/>
    <mergeCell ref="R121:U121"/>
    <mergeCell ref="W121:X121"/>
    <mergeCell ref="B122:F122"/>
    <mergeCell ref="R122:U122"/>
    <mergeCell ref="W122:X122"/>
    <mergeCell ref="D123:F123"/>
    <mergeCell ref="R123:U123"/>
    <mergeCell ref="W123:X123"/>
    <mergeCell ref="E124:F124"/>
    <mergeCell ref="R124:U124"/>
    <mergeCell ref="W124:X124"/>
    <mergeCell ref="B125:F125"/>
    <mergeCell ref="R125:U125"/>
    <mergeCell ref="W125:X125"/>
    <mergeCell ref="D126:F126"/>
    <mergeCell ref="R126:U126"/>
    <mergeCell ref="W126:X126"/>
    <mergeCell ref="E127:F127"/>
    <mergeCell ref="R127:U127"/>
    <mergeCell ref="W127:X127"/>
    <mergeCell ref="D128:F128"/>
    <mergeCell ref="R128:U128"/>
    <mergeCell ref="W128:X128"/>
    <mergeCell ref="E129:F129"/>
    <mergeCell ref="R129:U129"/>
    <mergeCell ref="W129:X129"/>
    <mergeCell ref="D130:F130"/>
    <mergeCell ref="R130:U130"/>
    <mergeCell ref="W130:X130"/>
    <mergeCell ref="E131:F131"/>
    <mergeCell ref="R131:U131"/>
    <mergeCell ref="W131:X131"/>
    <mergeCell ref="E132:F132"/>
    <mergeCell ref="R132:U132"/>
    <mergeCell ref="W132:X132"/>
    <mergeCell ref="E133:F133"/>
    <mergeCell ref="R133:U133"/>
    <mergeCell ref="W133:X133"/>
    <mergeCell ref="E134:F134"/>
    <mergeCell ref="R134:U134"/>
    <mergeCell ref="W134:X134"/>
    <mergeCell ref="E135:F135"/>
    <mergeCell ref="R135:U135"/>
    <mergeCell ref="W135:X135"/>
    <mergeCell ref="E136:F136"/>
    <mergeCell ref="R136:U136"/>
    <mergeCell ref="W136:X136"/>
    <mergeCell ref="E137:F137"/>
    <mergeCell ref="R137:U137"/>
    <mergeCell ref="W137:X137"/>
    <mergeCell ref="D138:F138"/>
    <mergeCell ref="R138:U138"/>
    <mergeCell ref="W138:X138"/>
    <mergeCell ref="E139:F139"/>
    <mergeCell ref="R139:U139"/>
    <mergeCell ref="W139:X139"/>
    <mergeCell ref="D140:F140"/>
    <mergeCell ref="R140:U140"/>
    <mergeCell ref="W140:X140"/>
    <mergeCell ref="E141:F141"/>
    <mergeCell ref="R141:U141"/>
    <mergeCell ref="W141:X141"/>
    <mergeCell ref="B142:F142"/>
    <mergeCell ref="R142:U142"/>
    <mergeCell ref="W142:X142"/>
    <mergeCell ref="D143:F143"/>
    <mergeCell ref="R143:U143"/>
    <mergeCell ref="W143:X143"/>
    <mergeCell ref="E144:F144"/>
    <mergeCell ref="R144:U144"/>
    <mergeCell ref="W144:X144"/>
    <mergeCell ref="D145:F145"/>
    <mergeCell ref="R145:U145"/>
    <mergeCell ref="W145:X145"/>
    <mergeCell ref="E146:F146"/>
    <mergeCell ref="R146:U146"/>
    <mergeCell ref="W146:X146"/>
    <mergeCell ref="E147:F147"/>
    <mergeCell ref="R147:U147"/>
    <mergeCell ref="W147:X147"/>
    <mergeCell ref="D148:F148"/>
    <mergeCell ref="R148:U148"/>
    <mergeCell ref="W148:X148"/>
    <mergeCell ref="E149:F149"/>
    <mergeCell ref="R149:U149"/>
    <mergeCell ref="W149:X149"/>
    <mergeCell ref="D150:F150"/>
    <mergeCell ref="R150:U150"/>
    <mergeCell ref="W150:X150"/>
    <mergeCell ref="E151:F151"/>
    <mergeCell ref="R151:U151"/>
    <mergeCell ref="W151:X151"/>
    <mergeCell ref="B153:F153"/>
    <mergeCell ref="R153:U153"/>
    <mergeCell ref="W153:X153"/>
    <mergeCell ref="B154:F154"/>
    <mergeCell ref="R154:U154"/>
    <mergeCell ref="W154:X154"/>
    <mergeCell ref="D155:F155"/>
    <mergeCell ref="R155:U155"/>
    <mergeCell ref="W155:X155"/>
    <mergeCell ref="E156:F156"/>
    <mergeCell ref="R156:U156"/>
    <mergeCell ref="W156:X156"/>
    <mergeCell ref="D157:F157"/>
    <mergeCell ref="R157:U157"/>
    <mergeCell ref="W157:X157"/>
    <mergeCell ref="E158:F158"/>
    <mergeCell ref="R158:U158"/>
    <mergeCell ref="W158:X158"/>
    <mergeCell ref="B159:F159"/>
    <mergeCell ref="R159:U159"/>
    <mergeCell ref="W159:X159"/>
    <mergeCell ref="D160:F160"/>
    <mergeCell ref="R160:U160"/>
    <mergeCell ref="W160:X160"/>
    <mergeCell ref="E161:F161"/>
    <mergeCell ref="R161:U161"/>
    <mergeCell ref="W161:X161"/>
    <mergeCell ref="E162:F162"/>
    <mergeCell ref="R162:U162"/>
    <mergeCell ref="W162:X162"/>
    <mergeCell ref="E163:F163"/>
    <mergeCell ref="R163:U163"/>
    <mergeCell ref="W163:X163"/>
    <mergeCell ref="D164:F164"/>
    <mergeCell ref="R164:U164"/>
    <mergeCell ref="W164:X164"/>
    <mergeCell ref="E165:F165"/>
    <mergeCell ref="R165:U165"/>
    <mergeCell ref="W165:X165"/>
    <mergeCell ref="B166:F166"/>
    <mergeCell ref="R166:U166"/>
    <mergeCell ref="W166:X166"/>
    <mergeCell ref="D167:F167"/>
    <mergeCell ref="R167:U167"/>
    <mergeCell ref="W167:X167"/>
    <mergeCell ref="E168:F168"/>
    <mergeCell ref="R168:U168"/>
    <mergeCell ref="W168:X168"/>
    <mergeCell ref="D169:F169"/>
    <mergeCell ref="R169:U169"/>
    <mergeCell ref="W169:X169"/>
    <mergeCell ref="E170:F170"/>
    <mergeCell ref="R170:U170"/>
    <mergeCell ref="W170:X170"/>
    <mergeCell ref="B171:F171"/>
    <mergeCell ref="R171:U171"/>
    <mergeCell ref="W171:X171"/>
    <mergeCell ref="D172:F172"/>
    <mergeCell ref="R172:U172"/>
    <mergeCell ref="W172:X172"/>
    <mergeCell ref="E173:F173"/>
    <mergeCell ref="R173:U173"/>
    <mergeCell ref="W173:X173"/>
    <mergeCell ref="D174:F174"/>
    <mergeCell ref="R174:U174"/>
    <mergeCell ref="W174:X174"/>
    <mergeCell ref="E175:F175"/>
    <mergeCell ref="R175:U175"/>
    <mergeCell ref="W175:X175"/>
    <mergeCell ref="D176:F176"/>
    <mergeCell ref="R176:U176"/>
    <mergeCell ref="W176:X176"/>
    <mergeCell ref="E177:F177"/>
    <mergeCell ref="R177:U177"/>
    <mergeCell ref="W177:X177"/>
    <mergeCell ref="D178:F178"/>
    <mergeCell ref="R178:U178"/>
    <mergeCell ref="W178:X178"/>
    <mergeCell ref="E179:F179"/>
    <mergeCell ref="R179:U179"/>
    <mergeCell ref="W179:X179"/>
    <mergeCell ref="D180:F180"/>
    <mergeCell ref="R180:U180"/>
    <mergeCell ref="W180:X180"/>
    <mergeCell ref="E181:F181"/>
    <mergeCell ref="R181:U181"/>
    <mergeCell ref="W181:X181"/>
    <mergeCell ref="D182:F182"/>
    <mergeCell ref="R182:U182"/>
    <mergeCell ref="W182:X182"/>
    <mergeCell ref="E183:F183"/>
    <mergeCell ref="R183:U183"/>
    <mergeCell ref="W183:X183"/>
    <mergeCell ref="D184:F184"/>
    <mergeCell ref="R184:U184"/>
    <mergeCell ref="W184:X184"/>
    <mergeCell ref="E185:F185"/>
    <mergeCell ref="R185:U185"/>
    <mergeCell ref="W185:X185"/>
    <mergeCell ref="D186:F186"/>
    <mergeCell ref="R186:U186"/>
    <mergeCell ref="W186:X186"/>
    <mergeCell ref="E187:F187"/>
    <mergeCell ref="R187:U187"/>
    <mergeCell ref="W187:X187"/>
    <mergeCell ref="B188:F188"/>
    <mergeCell ref="R188:U188"/>
    <mergeCell ref="W188:X188"/>
    <mergeCell ref="D189:F189"/>
    <mergeCell ref="R189:U189"/>
    <mergeCell ref="W189:X189"/>
    <mergeCell ref="E190:F190"/>
    <mergeCell ref="R190:U190"/>
    <mergeCell ref="W190:X190"/>
    <mergeCell ref="D191:F191"/>
    <mergeCell ref="R191:U191"/>
    <mergeCell ref="W191:X191"/>
    <mergeCell ref="E192:F192"/>
    <mergeCell ref="R192:U192"/>
    <mergeCell ref="W192:X192"/>
    <mergeCell ref="D193:F193"/>
    <mergeCell ref="R193:U193"/>
    <mergeCell ref="W193:X193"/>
    <mergeCell ref="E194:F194"/>
    <mergeCell ref="R194:U194"/>
    <mergeCell ref="W194:X194"/>
    <mergeCell ref="E195:F195"/>
    <mergeCell ref="R195:U195"/>
    <mergeCell ref="W195:X195"/>
    <mergeCell ref="D196:F196"/>
    <mergeCell ref="R196:U196"/>
    <mergeCell ref="W196:X196"/>
    <mergeCell ref="E197:F197"/>
    <mergeCell ref="R197:U197"/>
    <mergeCell ref="W197:X197"/>
    <mergeCell ref="D198:F198"/>
    <mergeCell ref="R198:U198"/>
    <mergeCell ref="W198:X198"/>
    <mergeCell ref="E199:F199"/>
    <mergeCell ref="R199:U199"/>
    <mergeCell ref="W199:X199"/>
    <mergeCell ref="D200:F200"/>
    <mergeCell ref="R200:U200"/>
    <mergeCell ref="W200:X200"/>
    <mergeCell ref="E201:F201"/>
    <mergeCell ref="R201:U201"/>
    <mergeCell ref="W201:X201"/>
    <mergeCell ref="D202:F202"/>
    <mergeCell ref="R202:U202"/>
    <mergeCell ref="W202:X202"/>
    <mergeCell ref="E203:F203"/>
    <mergeCell ref="R203:U203"/>
    <mergeCell ref="W203:X203"/>
    <mergeCell ref="B204:F204"/>
    <mergeCell ref="R204:U204"/>
    <mergeCell ref="W204:X204"/>
    <mergeCell ref="D205:F205"/>
    <mergeCell ref="R205:U205"/>
    <mergeCell ref="W205:X205"/>
    <mergeCell ref="E206:F206"/>
    <mergeCell ref="R206:U206"/>
    <mergeCell ref="W206:X206"/>
    <mergeCell ref="E207:F207"/>
    <mergeCell ref="R207:U207"/>
    <mergeCell ref="W207:X207"/>
    <mergeCell ref="E208:F208"/>
    <mergeCell ref="R208:U208"/>
    <mergeCell ref="W208:X208"/>
    <mergeCell ref="E209:F209"/>
    <mergeCell ref="R209:U209"/>
    <mergeCell ref="W209:X209"/>
    <mergeCell ref="D210:F210"/>
    <mergeCell ref="R210:U210"/>
    <mergeCell ref="W210:X210"/>
    <mergeCell ref="E211:F211"/>
    <mergeCell ref="R211:U211"/>
    <mergeCell ref="W211:X211"/>
    <mergeCell ref="D212:F212"/>
    <mergeCell ref="R212:U212"/>
    <mergeCell ref="W212:X212"/>
    <mergeCell ref="E213:F213"/>
    <mergeCell ref="R213:U213"/>
    <mergeCell ref="W213:X213"/>
    <mergeCell ref="E214:F214"/>
    <mergeCell ref="R214:U214"/>
    <mergeCell ref="W214:X214"/>
    <mergeCell ref="E215:F215"/>
    <mergeCell ref="R215:U215"/>
    <mergeCell ref="W215:X215"/>
    <mergeCell ref="D216:F216"/>
    <mergeCell ref="R216:U216"/>
    <mergeCell ref="W216:X216"/>
    <mergeCell ref="E217:F217"/>
    <mergeCell ref="R217:U217"/>
    <mergeCell ref="W217:X217"/>
    <mergeCell ref="D218:F218"/>
    <mergeCell ref="R218:U218"/>
    <mergeCell ref="W218:X218"/>
    <mergeCell ref="E219:F219"/>
    <mergeCell ref="R219:U219"/>
    <mergeCell ref="W219:X219"/>
    <mergeCell ref="D220:F220"/>
    <mergeCell ref="R220:U220"/>
    <mergeCell ref="W220:X220"/>
    <mergeCell ref="E221:F221"/>
    <mergeCell ref="R221:U221"/>
    <mergeCell ref="W221:X221"/>
    <mergeCell ref="D222:F222"/>
    <mergeCell ref="R222:U222"/>
    <mergeCell ref="W222:X222"/>
    <mergeCell ref="E223:F223"/>
    <mergeCell ref="R223:U223"/>
    <mergeCell ref="W223:X223"/>
    <mergeCell ref="D224:F224"/>
    <mergeCell ref="R224:U224"/>
    <mergeCell ref="W224:X224"/>
    <mergeCell ref="E225:F225"/>
    <mergeCell ref="R225:U225"/>
    <mergeCell ref="W225:X225"/>
    <mergeCell ref="D226:F226"/>
    <mergeCell ref="R226:U226"/>
    <mergeCell ref="W226:X226"/>
    <mergeCell ref="E227:F227"/>
    <mergeCell ref="R227:U227"/>
    <mergeCell ref="W227:X227"/>
    <mergeCell ref="D228:F228"/>
    <mergeCell ref="R228:U228"/>
    <mergeCell ref="W228:X228"/>
    <mergeCell ref="E229:F229"/>
    <mergeCell ref="R229:U229"/>
    <mergeCell ref="W229:X229"/>
    <mergeCell ref="D230:F230"/>
    <mergeCell ref="R230:U230"/>
    <mergeCell ref="W230:X230"/>
    <mergeCell ref="E231:F231"/>
    <mergeCell ref="R231:U231"/>
    <mergeCell ref="W231:X231"/>
    <mergeCell ref="D232:F232"/>
    <mergeCell ref="R232:U232"/>
    <mergeCell ref="W232:X232"/>
    <mergeCell ref="E233:F233"/>
    <mergeCell ref="R233:U233"/>
    <mergeCell ref="W233:X233"/>
    <mergeCell ref="D234:F234"/>
    <mergeCell ref="R234:U234"/>
    <mergeCell ref="W234:X234"/>
    <mergeCell ref="E235:F235"/>
    <mergeCell ref="R235:U235"/>
    <mergeCell ref="W235:X235"/>
    <mergeCell ref="E236:F236"/>
    <mergeCell ref="R236:U236"/>
    <mergeCell ref="W236:X236"/>
    <mergeCell ref="E237:F237"/>
    <mergeCell ref="R237:U237"/>
    <mergeCell ref="W237:X237"/>
    <mergeCell ref="E238:F238"/>
    <mergeCell ref="R238:U238"/>
    <mergeCell ref="W238:X238"/>
    <mergeCell ref="E239:F239"/>
    <mergeCell ref="R239:U239"/>
    <mergeCell ref="W239:X239"/>
    <mergeCell ref="E240:F240"/>
    <mergeCell ref="R240:U240"/>
    <mergeCell ref="W240:X240"/>
    <mergeCell ref="E241:F241"/>
    <mergeCell ref="R241:U241"/>
    <mergeCell ref="W241:X241"/>
    <mergeCell ref="E242:F242"/>
    <mergeCell ref="R242:U242"/>
    <mergeCell ref="W242:X242"/>
    <mergeCell ref="B244:F244"/>
    <mergeCell ref="R244:U244"/>
    <mergeCell ref="W244:X244"/>
    <mergeCell ref="B245:F245"/>
    <mergeCell ref="R245:U245"/>
    <mergeCell ref="W245:X245"/>
    <mergeCell ref="D246:F246"/>
    <mergeCell ref="R246:U246"/>
    <mergeCell ref="W246:X246"/>
    <mergeCell ref="E247:F247"/>
    <mergeCell ref="R247:U247"/>
    <mergeCell ref="W247:X247"/>
    <mergeCell ref="D248:F248"/>
    <mergeCell ref="R248:U248"/>
    <mergeCell ref="W248:X248"/>
    <mergeCell ref="E249:F249"/>
    <mergeCell ref="R249:U249"/>
    <mergeCell ref="W249:X249"/>
    <mergeCell ref="D250:F250"/>
    <mergeCell ref="R250:U250"/>
    <mergeCell ref="W250:X250"/>
    <mergeCell ref="E251:F251"/>
    <mergeCell ref="R251:U251"/>
    <mergeCell ref="W251:X251"/>
    <mergeCell ref="D252:F252"/>
    <mergeCell ref="R252:U252"/>
    <mergeCell ref="W252:X252"/>
    <mergeCell ref="E253:F253"/>
    <mergeCell ref="R253:U253"/>
    <mergeCell ref="W253:X253"/>
    <mergeCell ref="D254:F254"/>
    <mergeCell ref="R254:U254"/>
    <mergeCell ref="W254:X254"/>
    <mergeCell ref="E255:F255"/>
    <mergeCell ref="R255:U255"/>
    <mergeCell ref="W255:X255"/>
    <mergeCell ref="E256:F256"/>
    <mergeCell ref="R256:U256"/>
    <mergeCell ref="W256:X256"/>
    <mergeCell ref="D257:F257"/>
    <mergeCell ref="R257:U257"/>
    <mergeCell ref="W257:X257"/>
    <mergeCell ref="E258:F258"/>
    <mergeCell ref="R258:U258"/>
    <mergeCell ref="W258:X258"/>
    <mergeCell ref="D259:F259"/>
    <mergeCell ref="R259:U259"/>
    <mergeCell ref="W259:X259"/>
    <mergeCell ref="E260:F260"/>
    <mergeCell ref="R260:U260"/>
    <mergeCell ref="W260:X260"/>
    <mergeCell ref="D261:F261"/>
    <mergeCell ref="R261:U261"/>
    <mergeCell ref="W261:X261"/>
    <mergeCell ref="E262:F262"/>
    <mergeCell ref="R262:U262"/>
    <mergeCell ref="W262:X262"/>
    <mergeCell ref="D263:F263"/>
    <mergeCell ref="R263:U263"/>
    <mergeCell ref="W263:X263"/>
    <mergeCell ref="E264:F264"/>
    <mergeCell ref="R264:U264"/>
    <mergeCell ref="W264:X264"/>
    <mergeCell ref="D265:F265"/>
    <mergeCell ref="R265:U265"/>
    <mergeCell ref="W265:X265"/>
    <mergeCell ref="E266:F266"/>
    <mergeCell ref="R266:U266"/>
    <mergeCell ref="W266:X266"/>
    <mergeCell ref="D267:F267"/>
    <mergeCell ref="R267:U267"/>
    <mergeCell ref="W267:X267"/>
    <mergeCell ref="E268:F268"/>
    <mergeCell ref="R268:U268"/>
    <mergeCell ref="W268:X268"/>
    <mergeCell ref="D269:F269"/>
    <mergeCell ref="R269:U269"/>
    <mergeCell ref="W269:X269"/>
    <mergeCell ref="E270:F270"/>
    <mergeCell ref="R270:U270"/>
    <mergeCell ref="W270:X270"/>
    <mergeCell ref="B271:F271"/>
    <mergeCell ref="R271:U271"/>
    <mergeCell ref="W271:X271"/>
    <mergeCell ref="D272:F272"/>
    <mergeCell ref="R272:U272"/>
    <mergeCell ref="W272:X272"/>
    <mergeCell ref="E273:F273"/>
    <mergeCell ref="R273:U273"/>
    <mergeCell ref="W273:X273"/>
    <mergeCell ref="D274:F274"/>
    <mergeCell ref="R274:U274"/>
    <mergeCell ref="W274:X274"/>
    <mergeCell ref="E275:F275"/>
    <mergeCell ref="R275:U275"/>
    <mergeCell ref="W275:X275"/>
    <mergeCell ref="D276:F276"/>
    <mergeCell ref="R276:U276"/>
    <mergeCell ref="W276:X276"/>
    <mergeCell ref="E277:F277"/>
    <mergeCell ref="R277:U277"/>
    <mergeCell ref="W277:X277"/>
    <mergeCell ref="D278:F278"/>
    <mergeCell ref="R278:U278"/>
    <mergeCell ref="W278:X278"/>
    <mergeCell ref="E279:F279"/>
    <mergeCell ref="R279:U279"/>
    <mergeCell ref="W279:X279"/>
    <mergeCell ref="D280:F280"/>
    <mergeCell ref="R280:U280"/>
    <mergeCell ref="W280:X280"/>
    <mergeCell ref="E281:F281"/>
    <mergeCell ref="R281:U281"/>
    <mergeCell ref="W281:X281"/>
    <mergeCell ref="D282:F282"/>
    <mergeCell ref="R282:U282"/>
    <mergeCell ref="W282:X282"/>
    <mergeCell ref="E283:F283"/>
    <mergeCell ref="R283:U283"/>
    <mergeCell ref="W283:X283"/>
    <mergeCell ref="D284:F284"/>
    <mergeCell ref="R284:U284"/>
    <mergeCell ref="W284:X284"/>
    <mergeCell ref="E285:F285"/>
    <mergeCell ref="R285:U285"/>
    <mergeCell ref="W285:X285"/>
    <mergeCell ref="D286:F286"/>
    <mergeCell ref="R286:U286"/>
    <mergeCell ref="W286:X286"/>
    <mergeCell ref="E287:F287"/>
    <mergeCell ref="R287:U287"/>
    <mergeCell ref="W287:X287"/>
    <mergeCell ref="D288:F288"/>
    <mergeCell ref="R288:U288"/>
    <mergeCell ref="W288:X288"/>
    <mergeCell ref="E289:F289"/>
    <mergeCell ref="R289:U289"/>
    <mergeCell ref="W289:X289"/>
    <mergeCell ref="D290:F290"/>
    <mergeCell ref="R290:U290"/>
    <mergeCell ref="W290:X290"/>
    <mergeCell ref="E291:F291"/>
    <mergeCell ref="R291:U291"/>
    <mergeCell ref="W291:X291"/>
    <mergeCell ref="B292:F292"/>
    <mergeCell ref="R292:U292"/>
    <mergeCell ref="W292:X292"/>
    <mergeCell ref="D293:F293"/>
    <mergeCell ref="R293:U293"/>
    <mergeCell ref="W293:X293"/>
    <mergeCell ref="E294:F294"/>
    <mergeCell ref="R294:U294"/>
    <mergeCell ref="W294:X294"/>
    <mergeCell ref="D295:F295"/>
    <mergeCell ref="R295:U295"/>
    <mergeCell ref="W295:X295"/>
    <mergeCell ref="E296:F296"/>
    <mergeCell ref="R296:U296"/>
    <mergeCell ref="W296:X296"/>
    <mergeCell ref="E297:F297"/>
    <mergeCell ref="R297:U297"/>
    <mergeCell ref="W297:X297"/>
    <mergeCell ref="D298:F298"/>
    <mergeCell ref="R298:U298"/>
    <mergeCell ref="W298:X298"/>
    <mergeCell ref="E299:F299"/>
    <mergeCell ref="R299:U299"/>
    <mergeCell ref="W299:X299"/>
    <mergeCell ref="D300:F300"/>
    <mergeCell ref="R300:U300"/>
    <mergeCell ref="W300:X300"/>
    <mergeCell ref="E301:F301"/>
    <mergeCell ref="R301:U301"/>
    <mergeCell ref="W301:X301"/>
    <mergeCell ref="D302:F302"/>
    <mergeCell ref="R302:U302"/>
    <mergeCell ref="W302:X302"/>
    <mergeCell ref="E303:F303"/>
    <mergeCell ref="R303:U303"/>
    <mergeCell ref="W303:X303"/>
    <mergeCell ref="D304:F304"/>
    <mergeCell ref="R304:U304"/>
    <mergeCell ref="W304:X304"/>
    <mergeCell ref="E305:F305"/>
    <mergeCell ref="R305:U305"/>
    <mergeCell ref="W305:X305"/>
    <mergeCell ref="D306:F306"/>
    <mergeCell ref="R306:U306"/>
    <mergeCell ref="W306:X306"/>
    <mergeCell ref="E307:F307"/>
    <mergeCell ref="R307:U307"/>
    <mergeCell ref="W307:X307"/>
    <mergeCell ref="D308:F308"/>
    <mergeCell ref="R308:U308"/>
    <mergeCell ref="W308:X308"/>
    <mergeCell ref="E309:F309"/>
    <mergeCell ref="R309:U309"/>
    <mergeCell ref="W309:X309"/>
    <mergeCell ref="D310:F310"/>
    <mergeCell ref="R310:U310"/>
    <mergeCell ref="W310:X310"/>
    <mergeCell ref="E311:F311"/>
    <mergeCell ref="R311:U311"/>
    <mergeCell ref="W311:X311"/>
    <mergeCell ref="D312:F312"/>
    <mergeCell ref="R312:U312"/>
    <mergeCell ref="W312:X312"/>
    <mergeCell ref="E313:F313"/>
    <mergeCell ref="R313:U313"/>
    <mergeCell ref="W313:X313"/>
    <mergeCell ref="B314:F314"/>
    <mergeCell ref="R314:U314"/>
    <mergeCell ref="W314:X314"/>
    <mergeCell ref="D315:F315"/>
    <mergeCell ref="R315:U315"/>
    <mergeCell ref="W315:X315"/>
    <mergeCell ref="E316:F316"/>
    <mergeCell ref="R316:U316"/>
    <mergeCell ref="W316:X316"/>
    <mergeCell ref="D317:F317"/>
    <mergeCell ref="R317:U317"/>
    <mergeCell ref="W317:X317"/>
    <mergeCell ref="E318:F318"/>
    <mergeCell ref="R318:U318"/>
    <mergeCell ref="W318:X318"/>
    <mergeCell ref="E319:F319"/>
    <mergeCell ref="R319:U319"/>
    <mergeCell ref="W319:X319"/>
    <mergeCell ref="D320:F320"/>
    <mergeCell ref="R320:U320"/>
    <mergeCell ref="W320:X320"/>
    <mergeCell ref="E321:F321"/>
    <mergeCell ref="R321:U321"/>
    <mergeCell ref="W321:X321"/>
    <mergeCell ref="E322:F322"/>
    <mergeCell ref="R322:U322"/>
    <mergeCell ref="W322:X322"/>
    <mergeCell ref="B324:F324"/>
    <mergeCell ref="R324:U324"/>
    <mergeCell ref="W324:X324"/>
    <mergeCell ref="B325:F325"/>
    <mergeCell ref="R325:U325"/>
    <mergeCell ref="W325:X325"/>
    <mergeCell ref="D326:F326"/>
    <mergeCell ref="R326:U326"/>
    <mergeCell ref="W326:X326"/>
    <mergeCell ref="E327:F327"/>
    <mergeCell ref="R327:U327"/>
    <mergeCell ref="W327:X327"/>
    <mergeCell ref="D328:F328"/>
    <mergeCell ref="R328:U328"/>
    <mergeCell ref="W328:X328"/>
    <mergeCell ref="E329:F329"/>
    <mergeCell ref="R329:U329"/>
    <mergeCell ref="W329:X329"/>
    <mergeCell ref="B331:F331"/>
    <mergeCell ref="R331:U331"/>
    <mergeCell ref="W331:X331"/>
    <mergeCell ref="B332:F332"/>
    <mergeCell ref="R332:U332"/>
    <mergeCell ref="W332:X332"/>
    <mergeCell ref="D333:F333"/>
    <mergeCell ref="R333:U333"/>
    <mergeCell ref="W333:X333"/>
    <mergeCell ref="E334:F334"/>
    <mergeCell ref="R334:U334"/>
    <mergeCell ref="W334:X334"/>
    <mergeCell ref="D335:F335"/>
    <mergeCell ref="R335:U335"/>
    <mergeCell ref="W335:X335"/>
    <mergeCell ref="E336:F336"/>
    <mergeCell ref="R336:U336"/>
    <mergeCell ref="W336:X336"/>
    <mergeCell ref="E337:F337"/>
    <mergeCell ref="R337:U337"/>
    <mergeCell ref="W337:X337"/>
    <mergeCell ref="D338:F338"/>
    <mergeCell ref="R338:U338"/>
    <mergeCell ref="W338:X338"/>
    <mergeCell ref="E339:F339"/>
    <mergeCell ref="R339:U339"/>
    <mergeCell ref="W339:X339"/>
    <mergeCell ref="D340:F340"/>
    <mergeCell ref="R340:U340"/>
    <mergeCell ref="W340:X340"/>
    <mergeCell ref="E341:F341"/>
    <mergeCell ref="R341:U341"/>
    <mergeCell ref="W341:X341"/>
    <mergeCell ref="D342:F342"/>
    <mergeCell ref="R342:U342"/>
    <mergeCell ref="W342:X342"/>
    <mergeCell ref="E343:F343"/>
    <mergeCell ref="R343:U343"/>
    <mergeCell ref="W343:X343"/>
    <mergeCell ref="D344:F344"/>
    <mergeCell ref="R344:U344"/>
    <mergeCell ref="W344:X344"/>
    <mergeCell ref="E345:F345"/>
    <mergeCell ref="R345:U345"/>
    <mergeCell ref="W345:X345"/>
    <mergeCell ref="D346:F346"/>
    <mergeCell ref="R346:U346"/>
    <mergeCell ref="W346:X346"/>
    <mergeCell ref="E347:F347"/>
    <mergeCell ref="R347:U347"/>
    <mergeCell ref="W347:X347"/>
    <mergeCell ref="E348:F348"/>
    <mergeCell ref="R348:U348"/>
    <mergeCell ref="W348:X348"/>
    <mergeCell ref="E349:F349"/>
    <mergeCell ref="R349:U349"/>
    <mergeCell ref="W349:X349"/>
    <mergeCell ref="D350:F350"/>
    <mergeCell ref="R350:U350"/>
    <mergeCell ref="W350:X350"/>
    <mergeCell ref="E351:F351"/>
    <mergeCell ref="R351:U351"/>
    <mergeCell ref="W351:X351"/>
    <mergeCell ref="E352:F352"/>
    <mergeCell ref="R352:U352"/>
    <mergeCell ref="W352:X352"/>
    <mergeCell ref="D353:F353"/>
    <mergeCell ref="R353:U353"/>
    <mergeCell ref="W353:X353"/>
    <mergeCell ref="E354:F354"/>
    <mergeCell ref="R354:U354"/>
    <mergeCell ref="W354:X354"/>
    <mergeCell ref="B355:F355"/>
    <mergeCell ref="R355:U355"/>
    <mergeCell ref="W355:X355"/>
    <mergeCell ref="D356:F356"/>
    <mergeCell ref="R356:U356"/>
    <mergeCell ref="W356:X356"/>
    <mergeCell ref="E357:F357"/>
    <mergeCell ref="R357:U357"/>
    <mergeCell ref="W357:X357"/>
    <mergeCell ref="D358:F358"/>
    <mergeCell ref="R358:U358"/>
    <mergeCell ref="W358:X358"/>
    <mergeCell ref="E359:F359"/>
    <mergeCell ref="R359:U359"/>
    <mergeCell ref="W359:X359"/>
    <mergeCell ref="E360:F360"/>
    <mergeCell ref="R360:U360"/>
    <mergeCell ref="W360:X360"/>
    <mergeCell ref="D361:F361"/>
    <mergeCell ref="R361:U361"/>
    <mergeCell ref="W361:X361"/>
    <mergeCell ref="E362:F362"/>
    <mergeCell ref="R362:U362"/>
    <mergeCell ref="W362:X362"/>
    <mergeCell ref="E363:F363"/>
    <mergeCell ref="R363:U363"/>
    <mergeCell ref="W363:X363"/>
    <mergeCell ref="D364:F364"/>
    <mergeCell ref="R364:U364"/>
    <mergeCell ref="W364:X364"/>
    <mergeCell ref="E365:F365"/>
    <mergeCell ref="R365:U365"/>
    <mergeCell ref="W365:X365"/>
    <mergeCell ref="E366:F366"/>
    <mergeCell ref="R366:U366"/>
    <mergeCell ref="W366:X366"/>
    <mergeCell ref="D367:F367"/>
    <mergeCell ref="R367:U367"/>
    <mergeCell ref="W367:X367"/>
    <mergeCell ref="E368:F368"/>
    <mergeCell ref="R368:U368"/>
    <mergeCell ref="W368:X368"/>
    <mergeCell ref="E369:F369"/>
    <mergeCell ref="R369:U369"/>
    <mergeCell ref="W369:X369"/>
    <mergeCell ref="E370:F370"/>
    <mergeCell ref="R370:U370"/>
    <mergeCell ref="W370:X370"/>
    <mergeCell ref="E371:F371"/>
    <mergeCell ref="R371:U371"/>
    <mergeCell ref="W371:X371"/>
    <mergeCell ref="D372:F372"/>
    <mergeCell ref="R372:U372"/>
    <mergeCell ref="W372:X372"/>
    <mergeCell ref="E373:F373"/>
    <mergeCell ref="R373:U373"/>
    <mergeCell ref="W373:X373"/>
    <mergeCell ref="E374:F374"/>
    <mergeCell ref="R374:U374"/>
    <mergeCell ref="W374:X374"/>
    <mergeCell ref="D375:F375"/>
    <mergeCell ref="R375:U375"/>
    <mergeCell ref="W375:X375"/>
    <mergeCell ref="E376:F376"/>
    <mergeCell ref="R376:U376"/>
    <mergeCell ref="W376:X376"/>
    <mergeCell ref="E377:F377"/>
    <mergeCell ref="R377:U377"/>
    <mergeCell ref="W377:X377"/>
    <mergeCell ref="D378:F378"/>
    <mergeCell ref="R378:U378"/>
    <mergeCell ref="W378:X378"/>
    <mergeCell ref="E379:F379"/>
    <mergeCell ref="R379:U379"/>
    <mergeCell ref="W379:X379"/>
    <mergeCell ref="E380:F380"/>
    <mergeCell ref="R380:U380"/>
    <mergeCell ref="W380:X380"/>
    <mergeCell ref="D381:F381"/>
    <mergeCell ref="R381:U381"/>
    <mergeCell ref="W381:X381"/>
    <mergeCell ref="E382:F382"/>
    <mergeCell ref="R382:U382"/>
    <mergeCell ref="W382:X382"/>
    <mergeCell ref="D383:F383"/>
    <mergeCell ref="R383:U383"/>
    <mergeCell ref="W383:X383"/>
    <mergeCell ref="E384:F384"/>
    <mergeCell ref="R384:U384"/>
    <mergeCell ref="W384:X384"/>
    <mergeCell ref="E385:F385"/>
    <mergeCell ref="R385:U385"/>
    <mergeCell ref="W385:X385"/>
    <mergeCell ref="D386:F386"/>
    <mergeCell ref="R386:U386"/>
    <mergeCell ref="W386:X386"/>
    <mergeCell ref="E387:F387"/>
    <mergeCell ref="R387:U387"/>
    <mergeCell ref="W387:X387"/>
    <mergeCell ref="E388:F388"/>
    <mergeCell ref="R388:U388"/>
    <mergeCell ref="W388:X388"/>
    <mergeCell ref="E389:F389"/>
    <mergeCell ref="R389:U389"/>
    <mergeCell ref="W389:X389"/>
    <mergeCell ref="D390:F390"/>
    <mergeCell ref="R390:U390"/>
    <mergeCell ref="W390:X390"/>
    <mergeCell ref="E391:F391"/>
    <mergeCell ref="R391:U391"/>
    <mergeCell ref="W391:X391"/>
    <mergeCell ref="E392:F392"/>
    <mergeCell ref="R392:U392"/>
    <mergeCell ref="W392:X392"/>
    <mergeCell ref="D393:F393"/>
    <mergeCell ref="R393:U393"/>
    <mergeCell ref="W393:X393"/>
    <mergeCell ref="E394:F394"/>
    <mergeCell ref="R394:U394"/>
    <mergeCell ref="W394:X394"/>
    <mergeCell ref="E395:F395"/>
    <mergeCell ref="R395:U395"/>
    <mergeCell ref="W395:X395"/>
    <mergeCell ref="E396:F396"/>
    <mergeCell ref="R396:U396"/>
    <mergeCell ref="W396:X396"/>
    <mergeCell ref="D397:F397"/>
    <mergeCell ref="R397:U397"/>
    <mergeCell ref="W397:X397"/>
    <mergeCell ref="E398:F398"/>
    <mergeCell ref="R398:U398"/>
    <mergeCell ref="W398:X398"/>
    <mergeCell ref="E399:F399"/>
    <mergeCell ref="R399:U399"/>
    <mergeCell ref="W399:X399"/>
    <mergeCell ref="D400:F400"/>
    <mergeCell ref="R400:U400"/>
    <mergeCell ref="W400:X400"/>
    <mergeCell ref="E401:F401"/>
    <mergeCell ref="R401:U401"/>
    <mergeCell ref="W401:X401"/>
    <mergeCell ref="E402:F402"/>
    <mergeCell ref="R402:U402"/>
    <mergeCell ref="W402:X402"/>
    <mergeCell ref="D403:F403"/>
    <mergeCell ref="R403:U403"/>
    <mergeCell ref="W403:X403"/>
    <mergeCell ref="E404:F404"/>
    <mergeCell ref="R404:U404"/>
    <mergeCell ref="W404:X404"/>
    <mergeCell ref="B405:F405"/>
    <mergeCell ref="R405:U405"/>
    <mergeCell ref="W405:X405"/>
    <mergeCell ref="D406:F406"/>
    <mergeCell ref="R406:U406"/>
    <mergeCell ref="W406:X406"/>
    <mergeCell ref="E407:F407"/>
    <mergeCell ref="R407:U407"/>
    <mergeCell ref="W407:X407"/>
    <mergeCell ref="E408:F408"/>
    <mergeCell ref="R408:U408"/>
    <mergeCell ref="W408:X408"/>
    <mergeCell ref="D409:F409"/>
    <mergeCell ref="R409:U409"/>
    <mergeCell ref="W409:X409"/>
    <mergeCell ref="E410:F410"/>
    <mergeCell ref="R410:U410"/>
    <mergeCell ref="W410:X410"/>
    <mergeCell ref="D411:F411"/>
    <mergeCell ref="R411:U411"/>
    <mergeCell ref="W411:X411"/>
    <mergeCell ref="E412:F412"/>
    <mergeCell ref="R412:U412"/>
    <mergeCell ref="W412:X412"/>
    <mergeCell ref="D413:F413"/>
    <mergeCell ref="R413:U413"/>
    <mergeCell ref="W413:X413"/>
    <mergeCell ref="E414:F414"/>
    <mergeCell ref="R414:U414"/>
    <mergeCell ref="W414:X414"/>
    <mergeCell ref="D415:F415"/>
    <mergeCell ref="R415:U415"/>
    <mergeCell ref="W415:X415"/>
    <mergeCell ref="E416:F416"/>
    <mergeCell ref="R416:U416"/>
    <mergeCell ref="W416:X416"/>
    <mergeCell ref="E417:F417"/>
    <mergeCell ref="R417:U417"/>
    <mergeCell ref="W417:X417"/>
    <mergeCell ref="D418:F418"/>
    <mergeCell ref="R418:U418"/>
    <mergeCell ref="W418:X418"/>
    <mergeCell ref="E419:F419"/>
    <mergeCell ref="R419:U419"/>
    <mergeCell ref="W419:X419"/>
    <mergeCell ref="D420:F420"/>
    <mergeCell ref="R420:U420"/>
    <mergeCell ref="W420:X420"/>
    <mergeCell ref="E421:F421"/>
    <mergeCell ref="R421:U421"/>
    <mergeCell ref="W421:X421"/>
    <mergeCell ref="E422:F422"/>
    <mergeCell ref="R422:U422"/>
    <mergeCell ref="W422:X422"/>
    <mergeCell ref="B423:F423"/>
    <mergeCell ref="R423:U423"/>
    <mergeCell ref="W423:X423"/>
    <mergeCell ref="D424:F424"/>
    <mergeCell ref="R424:U424"/>
    <mergeCell ref="W424:X424"/>
    <mergeCell ref="E425:F425"/>
    <mergeCell ref="R425:U425"/>
    <mergeCell ref="W425:X425"/>
    <mergeCell ref="D426:F426"/>
    <mergeCell ref="R426:U426"/>
    <mergeCell ref="W426:X426"/>
    <mergeCell ref="E427:F427"/>
    <mergeCell ref="R427:U427"/>
    <mergeCell ref="W427:X427"/>
    <mergeCell ref="E428:F428"/>
    <mergeCell ref="R428:U428"/>
    <mergeCell ref="W428:X428"/>
    <mergeCell ref="D429:F429"/>
    <mergeCell ref="R429:U429"/>
    <mergeCell ref="W429:X429"/>
    <mergeCell ref="E430:F430"/>
    <mergeCell ref="R430:U430"/>
    <mergeCell ref="W430:X430"/>
    <mergeCell ref="D431:F431"/>
    <mergeCell ref="R431:U431"/>
    <mergeCell ref="W431:X431"/>
    <mergeCell ref="E432:F432"/>
    <mergeCell ref="R432:U432"/>
    <mergeCell ref="W432:X432"/>
    <mergeCell ref="D433:F433"/>
    <mergeCell ref="R433:U433"/>
    <mergeCell ref="W433:X433"/>
    <mergeCell ref="E434:F434"/>
    <mergeCell ref="R434:U434"/>
    <mergeCell ref="W434:X434"/>
    <mergeCell ref="B435:F435"/>
    <mergeCell ref="R435:U435"/>
    <mergeCell ref="W435:X435"/>
    <mergeCell ref="D436:F436"/>
    <mergeCell ref="R436:U436"/>
    <mergeCell ref="W436:X436"/>
    <mergeCell ref="E437:F437"/>
    <mergeCell ref="R437:U437"/>
    <mergeCell ref="W437:X437"/>
    <mergeCell ref="D438:F438"/>
    <mergeCell ref="R438:U438"/>
    <mergeCell ref="W438:X438"/>
    <mergeCell ref="E439:F439"/>
    <mergeCell ref="R439:U439"/>
    <mergeCell ref="W439:X439"/>
    <mergeCell ref="E440:F440"/>
    <mergeCell ref="R440:U440"/>
    <mergeCell ref="W440:X440"/>
    <mergeCell ref="E441:F441"/>
    <mergeCell ref="R441:U441"/>
    <mergeCell ref="W441:X441"/>
    <mergeCell ref="E442:F442"/>
    <mergeCell ref="R442:U442"/>
    <mergeCell ref="W442:X442"/>
    <mergeCell ref="D443:F443"/>
    <mergeCell ref="R443:U443"/>
    <mergeCell ref="W443:X443"/>
    <mergeCell ref="E444:F444"/>
    <mergeCell ref="R444:U444"/>
    <mergeCell ref="W444:X444"/>
    <mergeCell ref="E445:F445"/>
    <mergeCell ref="R445:U445"/>
    <mergeCell ref="W445:X445"/>
    <mergeCell ref="E446:F446"/>
    <mergeCell ref="R446:U446"/>
    <mergeCell ref="W446:X446"/>
    <mergeCell ref="E447:F447"/>
    <mergeCell ref="R447:U447"/>
    <mergeCell ref="W447:X447"/>
    <mergeCell ref="D448:F448"/>
    <mergeCell ref="R448:U448"/>
    <mergeCell ref="W448:X448"/>
    <mergeCell ref="E449:F449"/>
    <mergeCell ref="R449:U449"/>
    <mergeCell ref="W449:X449"/>
    <mergeCell ref="E450:F450"/>
    <mergeCell ref="R450:U450"/>
    <mergeCell ref="W450:X450"/>
    <mergeCell ref="E451:F451"/>
    <mergeCell ref="R451:U451"/>
    <mergeCell ref="W451:X451"/>
    <mergeCell ref="E452:F452"/>
    <mergeCell ref="R452:U452"/>
    <mergeCell ref="W452:X452"/>
    <mergeCell ref="D453:F453"/>
    <mergeCell ref="R453:U453"/>
    <mergeCell ref="W453:X453"/>
    <mergeCell ref="E454:F454"/>
    <mergeCell ref="R454:U454"/>
    <mergeCell ref="W454:X454"/>
    <mergeCell ref="D455:F455"/>
    <mergeCell ref="R455:U455"/>
    <mergeCell ref="W455:X455"/>
    <mergeCell ref="E456:F456"/>
    <mergeCell ref="R456:U456"/>
    <mergeCell ref="W456:X456"/>
    <mergeCell ref="E457:F457"/>
    <mergeCell ref="R457:U457"/>
    <mergeCell ref="W457:X457"/>
    <mergeCell ref="E458:F458"/>
    <mergeCell ref="R458:U458"/>
    <mergeCell ref="W458:X458"/>
    <mergeCell ref="D459:F459"/>
    <mergeCell ref="R459:U459"/>
    <mergeCell ref="W459:X459"/>
    <mergeCell ref="E460:F460"/>
    <mergeCell ref="R460:U460"/>
    <mergeCell ref="W460:X460"/>
    <mergeCell ref="D461:F461"/>
    <mergeCell ref="R461:U461"/>
    <mergeCell ref="W461:X461"/>
    <mergeCell ref="E462:F462"/>
    <mergeCell ref="R462:U462"/>
    <mergeCell ref="W462:X462"/>
    <mergeCell ref="E463:F463"/>
    <mergeCell ref="R463:U463"/>
    <mergeCell ref="W463:X463"/>
    <mergeCell ref="E464:F464"/>
    <mergeCell ref="R464:U464"/>
    <mergeCell ref="W464:X464"/>
    <mergeCell ref="B466:F466"/>
    <mergeCell ref="R466:U466"/>
    <mergeCell ref="W466:X466"/>
    <mergeCell ref="B467:F467"/>
    <mergeCell ref="R467:U467"/>
    <mergeCell ref="W467:X467"/>
    <mergeCell ref="D468:F468"/>
    <mergeCell ref="R468:U468"/>
    <mergeCell ref="W468:X468"/>
    <mergeCell ref="E469:F469"/>
    <mergeCell ref="R469:U469"/>
    <mergeCell ref="W469:X469"/>
    <mergeCell ref="E470:F470"/>
    <mergeCell ref="R470:U470"/>
    <mergeCell ref="W470:X470"/>
    <mergeCell ref="D471:F471"/>
    <mergeCell ref="R471:U471"/>
    <mergeCell ref="W471:X471"/>
    <mergeCell ref="E472:F472"/>
    <mergeCell ref="R472:U472"/>
    <mergeCell ref="W472:X472"/>
    <mergeCell ref="D473:F473"/>
    <mergeCell ref="R473:U473"/>
    <mergeCell ref="W473:X473"/>
    <mergeCell ref="E474:F474"/>
    <mergeCell ref="R474:U474"/>
    <mergeCell ref="W474:X474"/>
    <mergeCell ref="D475:F475"/>
    <mergeCell ref="R475:U475"/>
    <mergeCell ref="W475:X475"/>
    <mergeCell ref="E476:F476"/>
    <mergeCell ref="R476:U476"/>
    <mergeCell ref="W476:X476"/>
    <mergeCell ref="D477:F477"/>
    <mergeCell ref="R477:U477"/>
    <mergeCell ref="W477:X477"/>
    <mergeCell ref="E478:F478"/>
    <mergeCell ref="R478:U478"/>
    <mergeCell ref="W478:X478"/>
    <mergeCell ref="D479:F479"/>
    <mergeCell ref="R479:U479"/>
    <mergeCell ref="W479:X479"/>
    <mergeCell ref="E480:F480"/>
    <mergeCell ref="R480:U480"/>
    <mergeCell ref="W480:X480"/>
    <mergeCell ref="D481:F481"/>
    <mergeCell ref="R481:U481"/>
    <mergeCell ref="W481:X481"/>
    <mergeCell ref="E482:F482"/>
    <mergeCell ref="R482:U482"/>
    <mergeCell ref="W482:X482"/>
    <mergeCell ref="D483:F483"/>
    <mergeCell ref="R483:U483"/>
    <mergeCell ref="W483:X483"/>
    <mergeCell ref="E484:F484"/>
    <mergeCell ref="R484:U484"/>
    <mergeCell ref="W484:X484"/>
    <mergeCell ref="D485:F485"/>
    <mergeCell ref="R485:U485"/>
    <mergeCell ref="W485:X485"/>
    <mergeCell ref="E486:F486"/>
    <mergeCell ref="R486:U486"/>
    <mergeCell ref="W486:X486"/>
    <mergeCell ref="D487:F487"/>
    <mergeCell ref="R487:U487"/>
    <mergeCell ref="W487:X487"/>
    <mergeCell ref="E488:F488"/>
    <mergeCell ref="R488:U488"/>
    <mergeCell ref="W488:X488"/>
    <mergeCell ref="E489:F489"/>
    <mergeCell ref="R489:U489"/>
    <mergeCell ref="W489:X489"/>
    <mergeCell ref="E490:F490"/>
    <mergeCell ref="R490:U490"/>
    <mergeCell ref="W490:X490"/>
    <mergeCell ref="E491:F491"/>
    <mergeCell ref="R491:U491"/>
    <mergeCell ref="W491:X491"/>
    <mergeCell ref="D492:F492"/>
    <mergeCell ref="R492:U492"/>
    <mergeCell ref="W492:X492"/>
    <mergeCell ref="E493:F493"/>
    <mergeCell ref="R493:U493"/>
    <mergeCell ref="W493:X493"/>
    <mergeCell ref="D494:F494"/>
    <mergeCell ref="R494:U494"/>
    <mergeCell ref="W494:X494"/>
    <mergeCell ref="E495:F495"/>
    <mergeCell ref="R495:U495"/>
    <mergeCell ref="W495:X495"/>
    <mergeCell ref="D496:F496"/>
    <mergeCell ref="R496:U496"/>
    <mergeCell ref="W496:X496"/>
    <mergeCell ref="E497:F497"/>
    <mergeCell ref="R497:U497"/>
    <mergeCell ref="W497:X497"/>
    <mergeCell ref="E498:F498"/>
    <mergeCell ref="R498:U498"/>
    <mergeCell ref="W498:X498"/>
    <mergeCell ref="D499:F499"/>
    <mergeCell ref="R499:U499"/>
    <mergeCell ref="W499:X499"/>
    <mergeCell ref="E500:F500"/>
    <mergeCell ref="R500:U500"/>
    <mergeCell ref="W500:X500"/>
    <mergeCell ref="E501:F501"/>
    <mergeCell ref="R501:U501"/>
    <mergeCell ref="W501:X501"/>
    <mergeCell ref="E502:F502"/>
    <mergeCell ref="R502:U502"/>
    <mergeCell ref="W502:X502"/>
    <mergeCell ref="E503:F503"/>
    <mergeCell ref="R503:U503"/>
    <mergeCell ref="W503:X503"/>
    <mergeCell ref="D504:F504"/>
    <mergeCell ref="R504:U504"/>
    <mergeCell ref="W504:X504"/>
    <mergeCell ref="E505:F505"/>
    <mergeCell ref="R505:U505"/>
    <mergeCell ref="W505:X505"/>
    <mergeCell ref="D506:F506"/>
    <mergeCell ref="R506:U506"/>
    <mergeCell ref="W506:X506"/>
    <mergeCell ref="E507:F507"/>
    <mergeCell ref="R507:U507"/>
    <mergeCell ref="W507:X507"/>
    <mergeCell ref="D508:F508"/>
    <mergeCell ref="R508:U508"/>
    <mergeCell ref="W508:X508"/>
    <mergeCell ref="E509:F509"/>
    <mergeCell ref="R509:U509"/>
    <mergeCell ref="W509:X509"/>
    <mergeCell ref="D510:F510"/>
    <mergeCell ref="R510:U510"/>
    <mergeCell ref="W510:X510"/>
    <mergeCell ref="E511:F511"/>
    <mergeCell ref="R511:U511"/>
    <mergeCell ref="W511:X511"/>
    <mergeCell ref="E512:F512"/>
    <mergeCell ref="R512:U512"/>
    <mergeCell ref="W512:X512"/>
    <mergeCell ref="D513:F513"/>
    <mergeCell ref="R513:U513"/>
    <mergeCell ref="W513:X513"/>
    <mergeCell ref="E514:F514"/>
    <mergeCell ref="R514:U514"/>
    <mergeCell ref="W514:X514"/>
    <mergeCell ref="D515:F515"/>
    <mergeCell ref="R515:U515"/>
    <mergeCell ref="W515:X515"/>
    <mergeCell ref="E516:F516"/>
    <mergeCell ref="R516:U516"/>
    <mergeCell ref="W516:X516"/>
    <mergeCell ref="E517:F517"/>
    <mergeCell ref="R517:U517"/>
    <mergeCell ref="W517:X517"/>
    <mergeCell ref="D518:F518"/>
    <mergeCell ref="R518:U518"/>
    <mergeCell ref="W518:X518"/>
    <mergeCell ref="E519:F519"/>
    <mergeCell ref="R519:U519"/>
    <mergeCell ref="W519:X519"/>
    <mergeCell ref="D520:F520"/>
    <mergeCell ref="R520:U520"/>
    <mergeCell ref="W520:X520"/>
    <mergeCell ref="E521:F521"/>
    <mergeCell ref="R521:U521"/>
    <mergeCell ref="W521:X521"/>
    <mergeCell ref="D522:F522"/>
    <mergeCell ref="R522:U522"/>
    <mergeCell ref="W522:X522"/>
    <mergeCell ref="E523:F523"/>
    <mergeCell ref="R523:U523"/>
    <mergeCell ref="W523:X523"/>
    <mergeCell ref="B524:F524"/>
    <mergeCell ref="R524:U524"/>
    <mergeCell ref="W524:X524"/>
    <mergeCell ref="D525:F525"/>
    <mergeCell ref="R525:U525"/>
    <mergeCell ref="W525:X525"/>
    <mergeCell ref="E526:F526"/>
    <mergeCell ref="R526:U526"/>
    <mergeCell ref="W526:X526"/>
    <mergeCell ref="B528:F528"/>
    <mergeCell ref="R528:U528"/>
    <mergeCell ref="W528:X528"/>
    <mergeCell ref="B529:F529"/>
    <mergeCell ref="R529:U529"/>
    <mergeCell ref="W529:X529"/>
    <mergeCell ref="D530:F530"/>
    <mergeCell ref="R530:U530"/>
    <mergeCell ref="W530:X530"/>
    <mergeCell ref="E531:F531"/>
    <mergeCell ref="R531:U531"/>
    <mergeCell ref="W531:X531"/>
    <mergeCell ref="B533:F533"/>
    <mergeCell ref="R533:U533"/>
    <mergeCell ref="W533:X533"/>
    <mergeCell ref="B534:F534"/>
    <mergeCell ref="R534:U534"/>
    <mergeCell ref="W534:X534"/>
    <mergeCell ref="D535:F535"/>
    <mergeCell ref="R535:U535"/>
    <mergeCell ref="W535:X535"/>
    <mergeCell ref="E536:F536"/>
    <mergeCell ref="R536:U536"/>
    <mergeCell ref="W536:X536"/>
    <mergeCell ref="B537:F537"/>
    <mergeCell ref="R537:U537"/>
    <mergeCell ref="W537:X537"/>
    <mergeCell ref="D538:F538"/>
    <mergeCell ref="R538:U538"/>
    <mergeCell ref="W538:X538"/>
    <mergeCell ref="E539:F539"/>
    <mergeCell ref="R539:U539"/>
    <mergeCell ref="W539:X539"/>
    <mergeCell ref="D540:F540"/>
    <mergeCell ref="R540:U540"/>
    <mergeCell ref="W540:X540"/>
    <mergeCell ref="E541:F541"/>
    <mergeCell ref="R541:U541"/>
    <mergeCell ref="W541:X541"/>
    <mergeCell ref="D542:F542"/>
    <mergeCell ref="R542:U542"/>
    <mergeCell ref="W542:X542"/>
    <mergeCell ref="E543:F543"/>
    <mergeCell ref="R543:U543"/>
    <mergeCell ref="W543:X543"/>
    <mergeCell ref="D544:F544"/>
    <mergeCell ref="R544:U544"/>
    <mergeCell ref="W544:X544"/>
    <mergeCell ref="E545:F545"/>
    <mergeCell ref="R545:U545"/>
    <mergeCell ref="W545:X545"/>
    <mergeCell ref="D546:F546"/>
    <mergeCell ref="R546:U546"/>
    <mergeCell ref="W546:X546"/>
    <mergeCell ref="E547:F547"/>
    <mergeCell ref="R547:U547"/>
    <mergeCell ref="W547:X547"/>
    <mergeCell ref="D548:F548"/>
    <mergeCell ref="R548:U548"/>
    <mergeCell ref="W548:X548"/>
    <mergeCell ref="E549:F549"/>
    <mergeCell ref="R549:U549"/>
    <mergeCell ref="W549:X549"/>
    <mergeCell ref="D550:F550"/>
    <mergeCell ref="R550:U550"/>
    <mergeCell ref="W550:X550"/>
    <mergeCell ref="E551:F551"/>
    <mergeCell ref="R551:U551"/>
    <mergeCell ref="W551:X551"/>
    <mergeCell ref="B552:F552"/>
    <mergeCell ref="R552:U552"/>
    <mergeCell ref="W552:X552"/>
    <mergeCell ref="D553:F553"/>
    <mergeCell ref="R553:U553"/>
    <mergeCell ref="W553:X553"/>
    <mergeCell ref="E554:F554"/>
    <mergeCell ref="R554:U554"/>
    <mergeCell ref="W554:X554"/>
    <mergeCell ref="D555:F555"/>
    <mergeCell ref="R555:U555"/>
    <mergeCell ref="W555:X555"/>
    <mergeCell ref="E556:F556"/>
    <mergeCell ref="R556:U556"/>
    <mergeCell ref="W556:X556"/>
    <mergeCell ref="B557:F557"/>
    <mergeCell ref="R557:U557"/>
    <mergeCell ref="W557:X557"/>
    <mergeCell ref="D558:F558"/>
    <mergeCell ref="R558:U558"/>
    <mergeCell ref="W558:X558"/>
    <mergeCell ref="E559:F559"/>
    <mergeCell ref="R559:U559"/>
    <mergeCell ref="W559:X559"/>
    <mergeCell ref="D560:F560"/>
    <mergeCell ref="R560:U560"/>
    <mergeCell ref="W560:X560"/>
    <mergeCell ref="E561:F561"/>
    <mergeCell ref="R561:U561"/>
    <mergeCell ref="W561:X561"/>
    <mergeCell ref="D562:F562"/>
    <mergeCell ref="R562:U562"/>
    <mergeCell ref="W562:X562"/>
    <mergeCell ref="E563:F563"/>
    <mergeCell ref="R563:U563"/>
    <mergeCell ref="W563:X563"/>
    <mergeCell ref="B565:F565"/>
    <mergeCell ref="R565:U565"/>
    <mergeCell ref="W565:X565"/>
    <mergeCell ref="B566:F566"/>
    <mergeCell ref="R566:U566"/>
    <mergeCell ref="W566:X566"/>
    <mergeCell ref="D567:F567"/>
    <mergeCell ref="R567:U567"/>
    <mergeCell ref="W567:X567"/>
    <mergeCell ref="E568:F568"/>
    <mergeCell ref="R568:U568"/>
    <mergeCell ref="W568:X568"/>
    <mergeCell ref="D569:F569"/>
    <mergeCell ref="R569:U569"/>
    <mergeCell ref="W569:X569"/>
    <mergeCell ref="E570:F570"/>
    <mergeCell ref="R570:U570"/>
    <mergeCell ref="W570:X570"/>
    <mergeCell ref="D571:F571"/>
    <mergeCell ref="R571:U571"/>
    <mergeCell ref="W571:X571"/>
    <mergeCell ref="E572:F572"/>
    <mergeCell ref="R572:U572"/>
    <mergeCell ref="W572:X572"/>
    <mergeCell ref="E573:F573"/>
    <mergeCell ref="R573:U573"/>
    <mergeCell ref="W573:X573"/>
    <mergeCell ref="D574:F574"/>
    <mergeCell ref="R574:U574"/>
    <mergeCell ref="W574:X574"/>
    <mergeCell ref="E575:F575"/>
    <mergeCell ref="R575:U575"/>
    <mergeCell ref="W575:X575"/>
    <mergeCell ref="D576:F576"/>
    <mergeCell ref="R576:U576"/>
    <mergeCell ref="W576:X576"/>
    <mergeCell ref="E577:F577"/>
    <mergeCell ref="R577:U577"/>
    <mergeCell ref="W577:X577"/>
    <mergeCell ref="D578:F578"/>
    <mergeCell ref="R578:U578"/>
    <mergeCell ref="W578:X578"/>
    <mergeCell ref="E579:F579"/>
    <mergeCell ref="R579:U579"/>
    <mergeCell ref="W579:X579"/>
    <mergeCell ref="D580:F580"/>
    <mergeCell ref="R580:U580"/>
    <mergeCell ref="W580:X580"/>
    <mergeCell ref="E581:F581"/>
    <mergeCell ref="R581:U581"/>
    <mergeCell ref="W581:X581"/>
    <mergeCell ref="B582:F582"/>
    <mergeCell ref="R582:U582"/>
    <mergeCell ref="W582:X582"/>
    <mergeCell ref="D583:F583"/>
    <mergeCell ref="R583:U583"/>
    <mergeCell ref="W583:X583"/>
    <mergeCell ref="E584:F584"/>
    <mergeCell ref="R584:U584"/>
    <mergeCell ref="W584:X584"/>
    <mergeCell ref="B585:F585"/>
    <mergeCell ref="R585:U585"/>
    <mergeCell ref="W585:X585"/>
    <mergeCell ref="D586:F586"/>
    <mergeCell ref="R586:U586"/>
    <mergeCell ref="W586:X586"/>
    <mergeCell ref="E587:F587"/>
    <mergeCell ref="R587:U587"/>
    <mergeCell ref="W587:X587"/>
    <mergeCell ref="D588:F588"/>
    <mergeCell ref="R588:U588"/>
    <mergeCell ref="W588:X588"/>
    <mergeCell ref="E589:F589"/>
    <mergeCell ref="R589:U589"/>
    <mergeCell ref="W589:X589"/>
    <mergeCell ref="E590:F590"/>
    <mergeCell ref="R590:U590"/>
    <mergeCell ref="W590:X590"/>
    <mergeCell ref="E591:F591"/>
    <mergeCell ref="R591:U591"/>
    <mergeCell ref="W591:X591"/>
    <mergeCell ref="D592:F592"/>
    <mergeCell ref="R592:U592"/>
    <mergeCell ref="W592:X592"/>
    <mergeCell ref="E593:F593"/>
    <mergeCell ref="R593:U593"/>
    <mergeCell ref="W593:X593"/>
    <mergeCell ref="E594:F594"/>
    <mergeCell ref="R594:U594"/>
    <mergeCell ref="W594:X594"/>
    <mergeCell ref="D595:F595"/>
    <mergeCell ref="R595:U595"/>
    <mergeCell ref="W595:X595"/>
    <mergeCell ref="E596:F596"/>
    <mergeCell ref="R596:U596"/>
    <mergeCell ref="W596:X596"/>
    <mergeCell ref="D597:F597"/>
    <mergeCell ref="R597:U597"/>
    <mergeCell ref="W597:X597"/>
    <mergeCell ref="E598:F598"/>
    <mergeCell ref="R598:U598"/>
    <mergeCell ref="W598:X598"/>
    <mergeCell ref="D599:F599"/>
    <mergeCell ref="R599:U599"/>
    <mergeCell ref="W599:X599"/>
    <mergeCell ref="E600:F600"/>
    <mergeCell ref="R600:U600"/>
    <mergeCell ref="W600:X600"/>
    <mergeCell ref="D601:F601"/>
    <mergeCell ref="R601:U601"/>
    <mergeCell ref="W601:X601"/>
    <mergeCell ref="E602:F602"/>
    <mergeCell ref="R602:U602"/>
    <mergeCell ref="W602:X602"/>
    <mergeCell ref="D603:F603"/>
    <mergeCell ref="R603:U603"/>
    <mergeCell ref="W603:X603"/>
    <mergeCell ref="E604:F604"/>
    <mergeCell ref="R604:U604"/>
    <mergeCell ref="W604:X604"/>
    <mergeCell ref="D605:F605"/>
    <mergeCell ref="R605:U605"/>
    <mergeCell ref="W605:X605"/>
    <mergeCell ref="E606:F606"/>
    <mergeCell ref="R606:U606"/>
    <mergeCell ref="W606:X606"/>
    <mergeCell ref="D607:F607"/>
    <mergeCell ref="R607:U607"/>
    <mergeCell ref="W607:X607"/>
    <mergeCell ref="E608:F608"/>
    <mergeCell ref="R608:U608"/>
    <mergeCell ref="W608:X608"/>
    <mergeCell ref="B610:F610"/>
    <mergeCell ref="R610:U610"/>
    <mergeCell ref="W610:X610"/>
    <mergeCell ref="B611:F611"/>
    <mergeCell ref="R611:U611"/>
    <mergeCell ref="W611:X611"/>
    <mergeCell ref="D612:F612"/>
    <mergeCell ref="R612:U612"/>
    <mergeCell ref="W612:X612"/>
    <mergeCell ref="E613:F613"/>
    <mergeCell ref="R613:U613"/>
    <mergeCell ref="W613:X613"/>
    <mergeCell ref="E614:F614"/>
    <mergeCell ref="R614:U614"/>
    <mergeCell ref="W614:X614"/>
    <mergeCell ref="B615:F615"/>
    <mergeCell ref="R615:U615"/>
    <mergeCell ref="W615:X615"/>
    <mergeCell ref="D616:F616"/>
    <mergeCell ref="R616:U616"/>
    <mergeCell ref="W616:X616"/>
    <mergeCell ref="E617:F617"/>
    <mergeCell ref="R617:U617"/>
    <mergeCell ref="W617:X617"/>
    <mergeCell ref="D618:F618"/>
    <mergeCell ref="R618:U618"/>
    <mergeCell ref="W618:X618"/>
    <mergeCell ref="E619:F619"/>
    <mergeCell ref="R619:U619"/>
    <mergeCell ref="W619:X619"/>
    <mergeCell ref="D620:F620"/>
    <mergeCell ref="R620:U620"/>
    <mergeCell ref="W620:X620"/>
    <mergeCell ref="E621:F621"/>
    <mergeCell ref="R621:U621"/>
    <mergeCell ref="W621:X621"/>
    <mergeCell ref="D622:F622"/>
    <mergeCell ref="R622:U622"/>
    <mergeCell ref="W622:X622"/>
    <mergeCell ref="E623:F623"/>
    <mergeCell ref="R623:U623"/>
    <mergeCell ref="W623:X623"/>
    <mergeCell ref="D624:F624"/>
    <mergeCell ref="R624:U624"/>
    <mergeCell ref="W624:X624"/>
    <mergeCell ref="E625:F625"/>
    <mergeCell ref="R625:U625"/>
    <mergeCell ref="W625:X625"/>
    <mergeCell ref="D626:F626"/>
    <mergeCell ref="R626:U626"/>
    <mergeCell ref="W626:X626"/>
    <mergeCell ref="E627:F627"/>
    <mergeCell ref="R627:U627"/>
    <mergeCell ref="W627:X627"/>
    <mergeCell ref="D628:F628"/>
    <mergeCell ref="R628:U628"/>
    <mergeCell ref="W628:X628"/>
    <mergeCell ref="E629:F629"/>
    <mergeCell ref="R629:U629"/>
    <mergeCell ref="W629:X629"/>
    <mergeCell ref="D630:F630"/>
    <mergeCell ref="R630:U630"/>
    <mergeCell ref="W630:X630"/>
    <mergeCell ref="E631:F631"/>
    <mergeCell ref="R631:U631"/>
    <mergeCell ref="W631:X631"/>
    <mergeCell ref="B633:F633"/>
    <mergeCell ref="R633:U633"/>
    <mergeCell ref="W633:X633"/>
    <mergeCell ref="B634:F634"/>
    <mergeCell ref="R634:U634"/>
    <mergeCell ref="W634:X634"/>
    <mergeCell ref="D635:F635"/>
    <mergeCell ref="R635:U635"/>
    <mergeCell ref="W635:X635"/>
    <mergeCell ref="E636:F636"/>
    <mergeCell ref="R636:U636"/>
    <mergeCell ref="W636:X636"/>
  </mergeCells>
  <printOptions headings="0" gridLines="0"/>
  <pageMargins left="0.78740157480314954" right="0.39370078740157477" top="0.59055118110236249" bottom="0.39370078740157477" header="0.51181102362204722" footer="0.51181102362204722"/>
  <pageSetup paperSize="9" scale="73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KuznetsovaAE</cp:lastModifiedBy>
  <cp:revision>2</cp:revision>
  <dcterms:created xsi:type="dcterms:W3CDTF">2026-07-17T07:16:45Z</dcterms:created>
  <dcterms:modified xsi:type="dcterms:W3CDTF">2026-08-24T11:43:17Z</dcterms:modified>
</cp:coreProperties>
</file>