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G18" i="1" l="1"/>
  <c r="I18" i="1"/>
  <c r="J18" i="1" l="1"/>
  <c r="K15" i="1"/>
  <c r="H18" i="1" l="1"/>
  <c r="K14" i="1" l="1"/>
  <c r="L13" i="1" l="1"/>
  <c r="K13" i="1"/>
  <c r="L11" i="1" l="1"/>
  <c r="K11" i="1"/>
  <c r="L17" i="1" l="1"/>
  <c r="K17" i="1"/>
  <c r="L12" i="1"/>
  <c r="K12" i="1"/>
  <c r="K18" i="1" s="1"/>
  <c r="L18" i="1" l="1"/>
</calcChain>
</file>

<file path=xl/sharedStrings.xml><?xml version="1.0" encoding="utf-8"?>
<sst xmlns="http://schemas.openxmlformats.org/spreadsheetml/2006/main" count="36" uniqueCount="29">
  <si>
    <t>Сведения</t>
  </si>
  <si>
    <t>№п/п</t>
  </si>
  <si>
    <t>Наименование долгового обязательства</t>
  </si>
  <si>
    <t>Наименование кредитора</t>
  </si>
  <si>
    <t>Дата заключения договора, контракта</t>
  </si>
  <si>
    <t>Срок окончания договора, контракта</t>
  </si>
  <si>
    <t>Лимит кредитования по договору, руб.</t>
  </si>
  <si>
    <t>Задолженность по состоянию:</t>
  </si>
  <si>
    <t>ДИНАМИКА (уменьшение (-), увеличение (+)) суммы муниципального долга, руб.</t>
  </si>
  <si>
    <t>сумма задолженности по основному долгу, руб.</t>
  </si>
  <si>
    <t>сумма задолженности по процентам, руб.</t>
  </si>
  <si>
    <t>ВСЕГО муниципальный долг городского округа город Мегион</t>
  </si>
  <si>
    <t>Договор бюджетного кредита для погашения долговых обязательств от 26.04.2022 №8/02-22</t>
  </si>
  <si>
    <t>до 01.04.2025</t>
  </si>
  <si>
    <t>Договор бюджетного кредита для финансирования дефициата местного бюджета от 16.11.2022 №13/02-22</t>
  </si>
  <si>
    <t>Бюджетные кредиты, привлеченные в бюджет городского округа Мегион от других бюджетов бюджетной системы</t>
  </si>
  <si>
    <t>Кредиты, полученные городским округом Мегион от кредитных организаций</t>
  </si>
  <si>
    <t>Муниципальные гарантии городского округа Мегион</t>
  </si>
  <si>
    <t>Муниципальные ценные бумаги городского округа Мегион</t>
  </si>
  <si>
    <t>до 16.11.2025</t>
  </si>
  <si>
    <t>Договор бюджетного кредита для финансирования дефициата местного бюджета от 14.12.2023 №11/02-23</t>
  </si>
  <si>
    <t>до 14.12.2026</t>
  </si>
  <si>
    <t>на 01.01.2025</t>
  </si>
  <si>
    <r>
      <t xml:space="preserve"> Договор о предоставлении бюджету муниципального образования из бюджета ХМАО- Югры бюджетного кредита для финансирования </t>
    </r>
    <r>
      <rPr>
        <b/>
        <u/>
        <sz val="12"/>
        <rFont val="Times New Roman"/>
        <family val="1"/>
        <charset val="204"/>
      </rPr>
      <t>дефицита</t>
    </r>
    <r>
      <rPr>
        <sz val="12"/>
        <rFont val="Times New Roman"/>
        <family val="1"/>
        <charset val="204"/>
      </rPr>
      <t xml:space="preserve"> бюджета от 19.12.2024 №8/24-ДБ </t>
    </r>
  </si>
  <si>
    <t>до 19.12.2027</t>
  </si>
  <si>
    <t>об объеме муниципального долга городского округа Мегион Ханты-Мансийского автономного округа - Югры</t>
  </si>
  <si>
    <t>по состоянию на 01.07.2025</t>
  </si>
  <si>
    <t>на 01.07.2025</t>
  </si>
  <si>
    <t>По состоянию на 01.07.2025 долговые обязательства в иностранной валюте отсутствуют.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</si>
</sst>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tabSelected="1" topLeftCell="A13" workbookViewId="0">
      <selection activeCell="G15" sqref="G15"/>
    </sheetView>
  </sheetViews>
  <sheetFormatPr defaultRowHeight="15" x14ac:dyDescent="0.25"/>
  <cols>
    <col min="2" max="2" width="22.85546875" customWidth="1"/>
    <col min="3" max="3" width="32" customWidth="1"/>
    <col min="4" max="4" width="15" customWidth="1"/>
    <col min="5" max="5" width="14" customWidth="1"/>
    <col min="6" max="6" width="16.28515625" customWidth="1"/>
    <col min="7" max="7" width="15" customWidth="1"/>
    <col min="8" max="9" width="16" customWidth="1"/>
    <col min="10" max="11" width="14.85546875" customWidth="1"/>
    <col min="12" max="12" width="15.7109375" customWidth="1"/>
    <col min="258" max="258" width="16.28515625" customWidth="1"/>
    <col min="259" max="259" width="14" customWidth="1"/>
    <col min="260" max="260" width="15" customWidth="1"/>
    <col min="261" max="263" width="14" customWidth="1"/>
    <col min="264" max="265" width="16" customWidth="1"/>
    <col min="266" max="267" width="14.140625" customWidth="1"/>
    <col min="268" max="268" width="15.7109375" customWidth="1"/>
    <col min="514" max="514" width="16.28515625" customWidth="1"/>
    <col min="515" max="515" width="14" customWidth="1"/>
    <col min="516" max="516" width="15" customWidth="1"/>
    <col min="517" max="519" width="14" customWidth="1"/>
    <col min="520" max="521" width="16" customWidth="1"/>
    <col min="522" max="523" width="14.140625" customWidth="1"/>
    <col min="524" max="524" width="15.7109375" customWidth="1"/>
    <col min="770" max="770" width="16.28515625" customWidth="1"/>
    <col min="771" max="771" width="14" customWidth="1"/>
    <col min="772" max="772" width="15" customWidth="1"/>
    <col min="773" max="775" width="14" customWidth="1"/>
    <col min="776" max="777" width="16" customWidth="1"/>
    <col min="778" max="779" width="14.140625" customWidth="1"/>
    <col min="780" max="780" width="15.7109375" customWidth="1"/>
    <col min="1026" max="1026" width="16.28515625" customWidth="1"/>
    <col min="1027" max="1027" width="14" customWidth="1"/>
    <col min="1028" max="1028" width="15" customWidth="1"/>
    <col min="1029" max="1031" width="14" customWidth="1"/>
    <col min="1032" max="1033" width="16" customWidth="1"/>
    <col min="1034" max="1035" width="14.140625" customWidth="1"/>
    <col min="1036" max="1036" width="15.7109375" customWidth="1"/>
    <col min="1282" max="1282" width="16.28515625" customWidth="1"/>
    <col min="1283" max="1283" width="14" customWidth="1"/>
    <col min="1284" max="1284" width="15" customWidth="1"/>
    <col min="1285" max="1287" width="14" customWidth="1"/>
    <col min="1288" max="1289" width="16" customWidth="1"/>
    <col min="1290" max="1291" width="14.140625" customWidth="1"/>
    <col min="1292" max="1292" width="15.7109375" customWidth="1"/>
    <col min="1538" max="1538" width="16.28515625" customWidth="1"/>
    <col min="1539" max="1539" width="14" customWidth="1"/>
    <col min="1540" max="1540" width="15" customWidth="1"/>
    <col min="1541" max="1543" width="14" customWidth="1"/>
    <col min="1544" max="1545" width="16" customWidth="1"/>
    <col min="1546" max="1547" width="14.140625" customWidth="1"/>
    <col min="1548" max="1548" width="15.7109375" customWidth="1"/>
    <col min="1794" max="1794" width="16.28515625" customWidth="1"/>
    <col min="1795" max="1795" width="14" customWidth="1"/>
    <col min="1796" max="1796" width="15" customWidth="1"/>
    <col min="1797" max="1799" width="14" customWidth="1"/>
    <col min="1800" max="1801" width="16" customWidth="1"/>
    <col min="1802" max="1803" width="14.140625" customWidth="1"/>
    <col min="1804" max="1804" width="15.7109375" customWidth="1"/>
    <col min="2050" max="2050" width="16.28515625" customWidth="1"/>
    <col min="2051" max="2051" width="14" customWidth="1"/>
    <col min="2052" max="2052" width="15" customWidth="1"/>
    <col min="2053" max="2055" width="14" customWidth="1"/>
    <col min="2056" max="2057" width="16" customWidth="1"/>
    <col min="2058" max="2059" width="14.140625" customWidth="1"/>
    <col min="2060" max="2060" width="15.7109375" customWidth="1"/>
    <col min="2306" max="2306" width="16.28515625" customWidth="1"/>
    <col min="2307" max="2307" width="14" customWidth="1"/>
    <col min="2308" max="2308" width="15" customWidth="1"/>
    <col min="2309" max="2311" width="14" customWidth="1"/>
    <col min="2312" max="2313" width="16" customWidth="1"/>
    <col min="2314" max="2315" width="14.140625" customWidth="1"/>
    <col min="2316" max="2316" width="15.7109375" customWidth="1"/>
    <col min="2562" max="2562" width="16.28515625" customWidth="1"/>
    <col min="2563" max="2563" width="14" customWidth="1"/>
    <col min="2564" max="2564" width="15" customWidth="1"/>
    <col min="2565" max="2567" width="14" customWidth="1"/>
    <col min="2568" max="2569" width="16" customWidth="1"/>
    <col min="2570" max="2571" width="14.140625" customWidth="1"/>
    <col min="2572" max="2572" width="15.7109375" customWidth="1"/>
    <col min="2818" max="2818" width="16.28515625" customWidth="1"/>
    <col min="2819" max="2819" width="14" customWidth="1"/>
    <col min="2820" max="2820" width="15" customWidth="1"/>
    <col min="2821" max="2823" width="14" customWidth="1"/>
    <col min="2824" max="2825" width="16" customWidth="1"/>
    <col min="2826" max="2827" width="14.140625" customWidth="1"/>
    <col min="2828" max="2828" width="15.7109375" customWidth="1"/>
    <col min="3074" max="3074" width="16.28515625" customWidth="1"/>
    <col min="3075" max="3075" width="14" customWidth="1"/>
    <col min="3076" max="3076" width="15" customWidth="1"/>
    <col min="3077" max="3079" width="14" customWidth="1"/>
    <col min="3080" max="3081" width="16" customWidth="1"/>
    <col min="3082" max="3083" width="14.140625" customWidth="1"/>
    <col min="3084" max="3084" width="15.7109375" customWidth="1"/>
    <col min="3330" max="3330" width="16.28515625" customWidth="1"/>
    <col min="3331" max="3331" width="14" customWidth="1"/>
    <col min="3332" max="3332" width="15" customWidth="1"/>
    <col min="3333" max="3335" width="14" customWidth="1"/>
    <col min="3336" max="3337" width="16" customWidth="1"/>
    <col min="3338" max="3339" width="14.140625" customWidth="1"/>
    <col min="3340" max="3340" width="15.7109375" customWidth="1"/>
    <col min="3586" max="3586" width="16.28515625" customWidth="1"/>
    <col min="3587" max="3587" width="14" customWidth="1"/>
    <col min="3588" max="3588" width="15" customWidth="1"/>
    <col min="3589" max="3591" width="14" customWidth="1"/>
    <col min="3592" max="3593" width="16" customWidth="1"/>
    <col min="3594" max="3595" width="14.140625" customWidth="1"/>
    <col min="3596" max="3596" width="15.7109375" customWidth="1"/>
    <col min="3842" max="3842" width="16.28515625" customWidth="1"/>
    <col min="3843" max="3843" width="14" customWidth="1"/>
    <col min="3844" max="3844" width="15" customWidth="1"/>
    <col min="3845" max="3847" width="14" customWidth="1"/>
    <col min="3848" max="3849" width="16" customWidth="1"/>
    <col min="3850" max="3851" width="14.140625" customWidth="1"/>
    <col min="3852" max="3852" width="15.7109375" customWidth="1"/>
    <col min="4098" max="4098" width="16.28515625" customWidth="1"/>
    <col min="4099" max="4099" width="14" customWidth="1"/>
    <col min="4100" max="4100" width="15" customWidth="1"/>
    <col min="4101" max="4103" width="14" customWidth="1"/>
    <col min="4104" max="4105" width="16" customWidth="1"/>
    <col min="4106" max="4107" width="14.140625" customWidth="1"/>
    <col min="4108" max="4108" width="15.7109375" customWidth="1"/>
    <col min="4354" max="4354" width="16.28515625" customWidth="1"/>
    <col min="4355" max="4355" width="14" customWidth="1"/>
    <col min="4356" max="4356" width="15" customWidth="1"/>
    <col min="4357" max="4359" width="14" customWidth="1"/>
    <col min="4360" max="4361" width="16" customWidth="1"/>
    <col min="4362" max="4363" width="14.140625" customWidth="1"/>
    <col min="4364" max="4364" width="15.7109375" customWidth="1"/>
    <col min="4610" max="4610" width="16.28515625" customWidth="1"/>
    <col min="4611" max="4611" width="14" customWidth="1"/>
    <col min="4612" max="4612" width="15" customWidth="1"/>
    <col min="4613" max="4615" width="14" customWidth="1"/>
    <col min="4616" max="4617" width="16" customWidth="1"/>
    <col min="4618" max="4619" width="14.140625" customWidth="1"/>
    <col min="4620" max="4620" width="15.7109375" customWidth="1"/>
    <col min="4866" max="4866" width="16.28515625" customWidth="1"/>
    <col min="4867" max="4867" width="14" customWidth="1"/>
    <col min="4868" max="4868" width="15" customWidth="1"/>
    <col min="4869" max="4871" width="14" customWidth="1"/>
    <col min="4872" max="4873" width="16" customWidth="1"/>
    <col min="4874" max="4875" width="14.140625" customWidth="1"/>
    <col min="4876" max="4876" width="15.7109375" customWidth="1"/>
    <col min="5122" max="5122" width="16.28515625" customWidth="1"/>
    <col min="5123" max="5123" width="14" customWidth="1"/>
    <col min="5124" max="5124" width="15" customWidth="1"/>
    <col min="5125" max="5127" width="14" customWidth="1"/>
    <col min="5128" max="5129" width="16" customWidth="1"/>
    <col min="5130" max="5131" width="14.140625" customWidth="1"/>
    <col min="5132" max="5132" width="15.7109375" customWidth="1"/>
    <col min="5378" max="5378" width="16.28515625" customWidth="1"/>
    <col min="5379" max="5379" width="14" customWidth="1"/>
    <col min="5380" max="5380" width="15" customWidth="1"/>
    <col min="5381" max="5383" width="14" customWidth="1"/>
    <col min="5384" max="5385" width="16" customWidth="1"/>
    <col min="5386" max="5387" width="14.140625" customWidth="1"/>
    <col min="5388" max="5388" width="15.7109375" customWidth="1"/>
    <col min="5634" max="5634" width="16.28515625" customWidth="1"/>
    <col min="5635" max="5635" width="14" customWidth="1"/>
    <col min="5636" max="5636" width="15" customWidth="1"/>
    <col min="5637" max="5639" width="14" customWidth="1"/>
    <col min="5640" max="5641" width="16" customWidth="1"/>
    <col min="5642" max="5643" width="14.140625" customWidth="1"/>
    <col min="5644" max="5644" width="15.7109375" customWidth="1"/>
    <col min="5890" max="5890" width="16.28515625" customWidth="1"/>
    <col min="5891" max="5891" width="14" customWidth="1"/>
    <col min="5892" max="5892" width="15" customWidth="1"/>
    <col min="5893" max="5895" width="14" customWidth="1"/>
    <col min="5896" max="5897" width="16" customWidth="1"/>
    <col min="5898" max="5899" width="14.140625" customWidth="1"/>
    <col min="5900" max="5900" width="15.7109375" customWidth="1"/>
    <col min="6146" max="6146" width="16.28515625" customWidth="1"/>
    <col min="6147" max="6147" width="14" customWidth="1"/>
    <col min="6148" max="6148" width="15" customWidth="1"/>
    <col min="6149" max="6151" width="14" customWidth="1"/>
    <col min="6152" max="6153" width="16" customWidth="1"/>
    <col min="6154" max="6155" width="14.140625" customWidth="1"/>
    <col min="6156" max="6156" width="15.7109375" customWidth="1"/>
    <col min="6402" max="6402" width="16.28515625" customWidth="1"/>
    <col min="6403" max="6403" width="14" customWidth="1"/>
    <col min="6404" max="6404" width="15" customWidth="1"/>
    <col min="6405" max="6407" width="14" customWidth="1"/>
    <col min="6408" max="6409" width="16" customWidth="1"/>
    <col min="6410" max="6411" width="14.140625" customWidth="1"/>
    <col min="6412" max="6412" width="15.7109375" customWidth="1"/>
    <col min="6658" max="6658" width="16.28515625" customWidth="1"/>
    <col min="6659" max="6659" width="14" customWidth="1"/>
    <col min="6660" max="6660" width="15" customWidth="1"/>
    <col min="6661" max="6663" width="14" customWidth="1"/>
    <col min="6664" max="6665" width="16" customWidth="1"/>
    <col min="6666" max="6667" width="14.140625" customWidth="1"/>
    <col min="6668" max="6668" width="15.7109375" customWidth="1"/>
    <col min="6914" max="6914" width="16.28515625" customWidth="1"/>
    <col min="6915" max="6915" width="14" customWidth="1"/>
    <col min="6916" max="6916" width="15" customWidth="1"/>
    <col min="6917" max="6919" width="14" customWidth="1"/>
    <col min="6920" max="6921" width="16" customWidth="1"/>
    <col min="6922" max="6923" width="14.140625" customWidth="1"/>
    <col min="6924" max="6924" width="15.7109375" customWidth="1"/>
    <col min="7170" max="7170" width="16.28515625" customWidth="1"/>
    <col min="7171" max="7171" width="14" customWidth="1"/>
    <col min="7172" max="7172" width="15" customWidth="1"/>
    <col min="7173" max="7175" width="14" customWidth="1"/>
    <col min="7176" max="7177" width="16" customWidth="1"/>
    <col min="7178" max="7179" width="14.140625" customWidth="1"/>
    <col min="7180" max="7180" width="15.7109375" customWidth="1"/>
    <col min="7426" max="7426" width="16.28515625" customWidth="1"/>
    <col min="7427" max="7427" width="14" customWidth="1"/>
    <col min="7428" max="7428" width="15" customWidth="1"/>
    <col min="7429" max="7431" width="14" customWidth="1"/>
    <col min="7432" max="7433" width="16" customWidth="1"/>
    <col min="7434" max="7435" width="14.140625" customWidth="1"/>
    <col min="7436" max="7436" width="15.7109375" customWidth="1"/>
    <col min="7682" max="7682" width="16.28515625" customWidth="1"/>
    <col min="7683" max="7683" width="14" customWidth="1"/>
    <col min="7684" max="7684" width="15" customWidth="1"/>
    <col min="7685" max="7687" width="14" customWidth="1"/>
    <col min="7688" max="7689" width="16" customWidth="1"/>
    <col min="7690" max="7691" width="14.140625" customWidth="1"/>
    <col min="7692" max="7692" width="15.7109375" customWidth="1"/>
    <col min="7938" max="7938" width="16.28515625" customWidth="1"/>
    <col min="7939" max="7939" width="14" customWidth="1"/>
    <col min="7940" max="7940" width="15" customWidth="1"/>
    <col min="7941" max="7943" width="14" customWidth="1"/>
    <col min="7944" max="7945" width="16" customWidth="1"/>
    <col min="7946" max="7947" width="14.140625" customWidth="1"/>
    <col min="7948" max="7948" width="15.7109375" customWidth="1"/>
    <col min="8194" max="8194" width="16.28515625" customWidth="1"/>
    <col min="8195" max="8195" width="14" customWidth="1"/>
    <col min="8196" max="8196" width="15" customWidth="1"/>
    <col min="8197" max="8199" width="14" customWidth="1"/>
    <col min="8200" max="8201" width="16" customWidth="1"/>
    <col min="8202" max="8203" width="14.140625" customWidth="1"/>
    <col min="8204" max="8204" width="15.7109375" customWidth="1"/>
    <col min="8450" max="8450" width="16.28515625" customWidth="1"/>
    <col min="8451" max="8451" width="14" customWidth="1"/>
    <col min="8452" max="8452" width="15" customWidth="1"/>
    <col min="8453" max="8455" width="14" customWidth="1"/>
    <col min="8456" max="8457" width="16" customWidth="1"/>
    <col min="8458" max="8459" width="14.140625" customWidth="1"/>
    <col min="8460" max="8460" width="15.7109375" customWidth="1"/>
    <col min="8706" max="8706" width="16.28515625" customWidth="1"/>
    <col min="8707" max="8707" width="14" customWidth="1"/>
    <col min="8708" max="8708" width="15" customWidth="1"/>
    <col min="8709" max="8711" width="14" customWidth="1"/>
    <col min="8712" max="8713" width="16" customWidth="1"/>
    <col min="8714" max="8715" width="14.140625" customWidth="1"/>
    <col min="8716" max="8716" width="15.7109375" customWidth="1"/>
    <col min="8962" max="8962" width="16.28515625" customWidth="1"/>
    <col min="8963" max="8963" width="14" customWidth="1"/>
    <col min="8964" max="8964" width="15" customWidth="1"/>
    <col min="8965" max="8967" width="14" customWidth="1"/>
    <col min="8968" max="8969" width="16" customWidth="1"/>
    <col min="8970" max="8971" width="14.140625" customWidth="1"/>
    <col min="8972" max="8972" width="15.7109375" customWidth="1"/>
    <col min="9218" max="9218" width="16.28515625" customWidth="1"/>
    <col min="9219" max="9219" width="14" customWidth="1"/>
    <col min="9220" max="9220" width="15" customWidth="1"/>
    <col min="9221" max="9223" width="14" customWidth="1"/>
    <col min="9224" max="9225" width="16" customWidth="1"/>
    <col min="9226" max="9227" width="14.140625" customWidth="1"/>
    <col min="9228" max="9228" width="15.7109375" customWidth="1"/>
    <col min="9474" max="9474" width="16.28515625" customWidth="1"/>
    <col min="9475" max="9475" width="14" customWidth="1"/>
    <col min="9476" max="9476" width="15" customWidth="1"/>
    <col min="9477" max="9479" width="14" customWidth="1"/>
    <col min="9480" max="9481" width="16" customWidth="1"/>
    <col min="9482" max="9483" width="14.140625" customWidth="1"/>
    <col min="9484" max="9484" width="15.7109375" customWidth="1"/>
    <col min="9730" max="9730" width="16.28515625" customWidth="1"/>
    <col min="9731" max="9731" width="14" customWidth="1"/>
    <col min="9732" max="9732" width="15" customWidth="1"/>
    <col min="9733" max="9735" width="14" customWidth="1"/>
    <col min="9736" max="9737" width="16" customWidth="1"/>
    <col min="9738" max="9739" width="14.140625" customWidth="1"/>
    <col min="9740" max="9740" width="15.7109375" customWidth="1"/>
    <col min="9986" max="9986" width="16.28515625" customWidth="1"/>
    <col min="9987" max="9987" width="14" customWidth="1"/>
    <col min="9988" max="9988" width="15" customWidth="1"/>
    <col min="9989" max="9991" width="14" customWidth="1"/>
    <col min="9992" max="9993" width="16" customWidth="1"/>
    <col min="9994" max="9995" width="14.140625" customWidth="1"/>
    <col min="9996" max="9996" width="15.7109375" customWidth="1"/>
    <col min="10242" max="10242" width="16.28515625" customWidth="1"/>
    <col min="10243" max="10243" width="14" customWidth="1"/>
    <col min="10244" max="10244" width="15" customWidth="1"/>
    <col min="10245" max="10247" width="14" customWidth="1"/>
    <col min="10248" max="10249" width="16" customWidth="1"/>
    <col min="10250" max="10251" width="14.140625" customWidth="1"/>
    <col min="10252" max="10252" width="15.7109375" customWidth="1"/>
    <col min="10498" max="10498" width="16.28515625" customWidth="1"/>
    <col min="10499" max="10499" width="14" customWidth="1"/>
    <col min="10500" max="10500" width="15" customWidth="1"/>
    <col min="10501" max="10503" width="14" customWidth="1"/>
    <col min="10504" max="10505" width="16" customWidth="1"/>
    <col min="10506" max="10507" width="14.140625" customWidth="1"/>
    <col min="10508" max="10508" width="15.7109375" customWidth="1"/>
    <col min="10754" max="10754" width="16.28515625" customWidth="1"/>
    <col min="10755" max="10755" width="14" customWidth="1"/>
    <col min="10756" max="10756" width="15" customWidth="1"/>
    <col min="10757" max="10759" width="14" customWidth="1"/>
    <col min="10760" max="10761" width="16" customWidth="1"/>
    <col min="10762" max="10763" width="14.140625" customWidth="1"/>
    <col min="10764" max="10764" width="15.7109375" customWidth="1"/>
    <col min="11010" max="11010" width="16.28515625" customWidth="1"/>
    <col min="11011" max="11011" width="14" customWidth="1"/>
    <col min="11012" max="11012" width="15" customWidth="1"/>
    <col min="11013" max="11015" width="14" customWidth="1"/>
    <col min="11016" max="11017" width="16" customWidth="1"/>
    <col min="11018" max="11019" width="14.140625" customWidth="1"/>
    <col min="11020" max="11020" width="15.7109375" customWidth="1"/>
    <col min="11266" max="11266" width="16.28515625" customWidth="1"/>
    <col min="11267" max="11267" width="14" customWidth="1"/>
    <col min="11268" max="11268" width="15" customWidth="1"/>
    <col min="11269" max="11271" width="14" customWidth="1"/>
    <col min="11272" max="11273" width="16" customWidth="1"/>
    <col min="11274" max="11275" width="14.140625" customWidth="1"/>
    <col min="11276" max="11276" width="15.7109375" customWidth="1"/>
    <col min="11522" max="11522" width="16.28515625" customWidth="1"/>
    <col min="11523" max="11523" width="14" customWidth="1"/>
    <col min="11524" max="11524" width="15" customWidth="1"/>
    <col min="11525" max="11527" width="14" customWidth="1"/>
    <col min="11528" max="11529" width="16" customWidth="1"/>
    <col min="11530" max="11531" width="14.140625" customWidth="1"/>
    <col min="11532" max="11532" width="15.7109375" customWidth="1"/>
    <col min="11778" max="11778" width="16.28515625" customWidth="1"/>
    <col min="11779" max="11779" width="14" customWidth="1"/>
    <col min="11780" max="11780" width="15" customWidth="1"/>
    <col min="11781" max="11783" width="14" customWidth="1"/>
    <col min="11784" max="11785" width="16" customWidth="1"/>
    <col min="11786" max="11787" width="14.140625" customWidth="1"/>
    <col min="11788" max="11788" width="15.7109375" customWidth="1"/>
    <col min="12034" max="12034" width="16.28515625" customWidth="1"/>
    <col min="12035" max="12035" width="14" customWidth="1"/>
    <col min="12036" max="12036" width="15" customWidth="1"/>
    <col min="12037" max="12039" width="14" customWidth="1"/>
    <col min="12040" max="12041" width="16" customWidth="1"/>
    <col min="12042" max="12043" width="14.140625" customWidth="1"/>
    <col min="12044" max="12044" width="15.7109375" customWidth="1"/>
    <col min="12290" max="12290" width="16.28515625" customWidth="1"/>
    <col min="12291" max="12291" width="14" customWidth="1"/>
    <col min="12292" max="12292" width="15" customWidth="1"/>
    <col min="12293" max="12295" width="14" customWidth="1"/>
    <col min="12296" max="12297" width="16" customWidth="1"/>
    <col min="12298" max="12299" width="14.140625" customWidth="1"/>
    <col min="12300" max="12300" width="15.7109375" customWidth="1"/>
    <col min="12546" max="12546" width="16.28515625" customWidth="1"/>
    <col min="12547" max="12547" width="14" customWidth="1"/>
    <col min="12548" max="12548" width="15" customWidth="1"/>
    <col min="12549" max="12551" width="14" customWidth="1"/>
    <col min="12552" max="12553" width="16" customWidth="1"/>
    <col min="12554" max="12555" width="14.140625" customWidth="1"/>
    <col min="12556" max="12556" width="15.7109375" customWidth="1"/>
    <col min="12802" max="12802" width="16.28515625" customWidth="1"/>
    <col min="12803" max="12803" width="14" customWidth="1"/>
    <col min="12804" max="12804" width="15" customWidth="1"/>
    <col min="12805" max="12807" width="14" customWidth="1"/>
    <col min="12808" max="12809" width="16" customWidth="1"/>
    <col min="12810" max="12811" width="14.140625" customWidth="1"/>
    <col min="12812" max="12812" width="15.7109375" customWidth="1"/>
    <col min="13058" max="13058" width="16.28515625" customWidth="1"/>
    <col min="13059" max="13059" width="14" customWidth="1"/>
    <col min="13060" max="13060" width="15" customWidth="1"/>
    <col min="13061" max="13063" width="14" customWidth="1"/>
    <col min="13064" max="13065" width="16" customWidth="1"/>
    <col min="13066" max="13067" width="14.140625" customWidth="1"/>
    <col min="13068" max="13068" width="15.7109375" customWidth="1"/>
    <col min="13314" max="13314" width="16.28515625" customWidth="1"/>
    <col min="13315" max="13315" width="14" customWidth="1"/>
    <col min="13316" max="13316" width="15" customWidth="1"/>
    <col min="13317" max="13319" width="14" customWidth="1"/>
    <col min="13320" max="13321" width="16" customWidth="1"/>
    <col min="13322" max="13323" width="14.140625" customWidth="1"/>
    <col min="13324" max="13324" width="15.7109375" customWidth="1"/>
    <col min="13570" max="13570" width="16.28515625" customWidth="1"/>
    <col min="13571" max="13571" width="14" customWidth="1"/>
    <col min="13572" max="13572" width="15" customWidth="1"/>
    <col min="13573" max="13575" width="14" customWidth="1"/>
    <col min="13576" max="13577" width="16" customWidth="1"/>
    <col min="13578" max="13579" width="14.140625" customWidth="1"/>
    <col min="13580" max="13580" width="15.7109375" customWidth="1"/>
    <col min="13826" max="13826" width="16.28515625" customWidth="1"/>
    <col min="13827" max="13827" width="14" customWidth="1"/>
    <col min="13828" max="13828" width="15" customWidth="1"/>
    <col min="13829" max="13831" width="14" customWidth="1"/>
    <col min="13832" max="13833" width="16" customWidth="1"/>
    <col min="13834" max="13835" width="14.140625" customWidth="1"/>
    <col min="13836" max="13836" width="15.7109375" customWidth="1"/>
    <col min="14082" max="14082" width="16.28515625" customWidth="1"/>
    <col min="14083" max="14083" width="14" customWidth="1"/>
    <col min="14084" max="14084" width="15" customWidth="1"/>
    <col min="14085" max="14087" width="14" customWidth="1"/>
    <col min="14088" max="14089" width="16" customWidth="1"/>
    <col min="14090" max="14091" width="14.140625" customWidth="1"/>
    <col min="14092" max="14092" width="15.7109375" customWidth="1"/>
    <col min="14338" max="14338" width="16.28515625" customWidth="1"/>
    <col min="14339" max="14339" width="14" customWidth="1"/>
    <col min="14340" max="14340" width="15" customWidth="1"/>
    <col min="14341" max="14343" width="14" customWidth="1"/>
    <col min="14344" max="14345" width="16" customWidth="1"/>
    <col min="14346" max="14347" width="14.140625" customWidth="1"/>
    <col min="14348" max="14348" width="15.7109375" customWidth="1"/>
    <col min="14594" max="14594" width="16.28515625" customWidth="1"/>
    <col min="14595" max="14595" width="14" customWidth="1"/>
    <col min="14596" max="14596" width="15" customWidth="1"/>
    <col min="14597" max="14599" width="14" customWidth="1"/>
    <col min="14600" max="14601" width="16" customWidth="1"/>
    <col min="14602" max="14603" width="14.140625" customWidth="1"/>
    <col min="14604" max="14604" width="15.7109375" customWidth="1"/>
    <col min="14850" max="14850" width="16.28515625" customWidth="1"/>
    <col min="14851" max="14851" width="14" customWidth="1"/>
    <col min="14852" max="14852" width="15" customWidth="1"/>
    <col min="14853" max="14855" width="14" customWidth="1"/>
    <col min="14856" max="14857" width="16" customWidth="1"/>
    <col min="14858" max="14859" width="14.140625" customWidth="1"/>
    <col min="14860" max="14860" width="15.7109375" customWidth="1"/>
    <col min="15106" max="15106" width="16.28515625" customWidth="1"/>
    <col min="15107" max="15107" width="14" customWidth="1"/>
    <col min="15108" max="15108" width="15" customWidth="1"/>
    <col min="15109" max="15111" width="14" customWidth="1"/>
    <col min="15112" max="15113" width="16" customWidth="1"/>
    <col min="15114" max="15115" width="14.140625" customWidth="1"/>
    <col min="15116" max="15116" width="15.7109375" customWidth="1"/>
    <col min="15362" max="15362" width="16.28515625" customWidth="1"/>
    <col min="15363" max="15363" width="14" customWidth="1"/>
    <col min="15364" max="15364" width="15" customWidth="1"/>
    <col min="15365" max="15367" width="14" customWidth="1"/>
    <col min="15368" max="15369" width="16" customWidth="1"/>
    <col min="15370" max="15371" width="14.140625" customWidth="1"/>
    <col min="15372" max="15372" width="15.7109375" customWidth="1"/>
    <col min="15618" max="15618" width="16.28515625" customWidth="1"/>
    <col min="15619" max="15619" width="14" customWidth="1"/>
    <col min="15620" max="15620" width="15" customWidth="1"/>
    <col min="15621" max="15623" width="14" customWidth="1"/>
    <col min="15624" max="15625" width="16" customWidth="1"/>
    <col min="15626" max="15627" width="14.140625" customWidth="1"/>
    <col min="15628" max="15628" width="15.7109375" customWidth="1"/>
    <col min="15874" max="15874" width="16.28515625" customWidth="1"/>
    <col min="15875" max="15875" width="14" customWidth="1"/>
    <col min="15876" max="15876" width="15" customWidth="1"/>
    <col min="15877" max="15879" width="14" customWidth="1"/>
    <col min="15880" max="15881" width="16" customWidth="1"/>
    <col min="15882" max="15883" width="14.140625" customWidth="1"/>
    <col min="15884" max="15884" width="15.7109375" customWidth="1"/>
    <col min="16130" max="16130" width="16.28515625" customWidth="1"/>
    <col min="16131" max="16131" width="14" customWidth="1"/>
    <col min="16132" max="16132" width="15" customWidth="1"/>
    <col min="16133" max="16135" width="14" customWidth="1"/>
    <col min="16136" max="16137" width="16" customWidth="1"/>
    <col min="16138" max="16139" width="14.140625" customWidth="1"/>
    <col min="16140" max="16140" width="15.7109375" customWidth="1"/>
  </cols>
  <sheetData>
    <row r="1" spans="1:21" ht="15.75" x14ac:dyDescent="0.25">
      <c r="A1" s="32" t="s">
        <v>0</v>
      </c>
      <c r="B1" s="32"/>
      <c r="C1" s="32"/>
      <c r="D1" s="32"/>
      <c r="E1" s="33"/>
      <c r="F1" s="33"/>
      <c r="G1" s="33"/>
      <c r="H1" s="33"/>
      <c r="I1" s="33"/>
      <c r="J1" s="33"/>
      <c r="K1" s="33"/>
      <c r="L1" s="33"/>
    </row>
    <row r="2" spans="1:21" ht="15.75" x14ac:dyDescent="0.25">
      <c r="A2" s="32" t="s">
        <v>25</v>
      </c>
      <c r="B2" s="32"/>
      <c r="C2" s="32"/>
      <c r="D2" s="32"/>
      <c r="E2" s="33"/>
      <c r="F2" s="33"/>
      <c r="G2" s="33"/>
      <c r="H2" s="33"/>
      <c r="I2" s="33"/>
      <c r="J2" s="33"/>
      <c r="K2" s="33"/>
      <c r="L2" s="33"/>
    </row>
    <row r="3" spans="1:21" ht="15.75" x14ac:dyDescent="0.25">
      <c r="A3" s="32" t="s">
        <v>26</v>
      </c>
      <c r="B3" s="32"/>
      <c r="C3" s="32"/>
      <c r="D3" s="34"/>
      <c r="E3" s="34"/>
      <c r="F3" s="34"/>
      <c r="G3" s="34"/>
      <c r="H3" s="34"/>
      <c r="I3" s="34"/>
      <c r="J3" s="34"/>
      <c r="K3" s="34"/>
      <c r="L3" s="34"/>
    </row>
    <row r="5" spans="1:21" x14ac:dyDescent="0.25">
      <c r="A5" s="35" t="s">
        <v>1</v>
      </c>
      <c r="B5" s="35" t="s">
        <v>2</v>
      </c>
      <c r="C5" s="35" t="s">
        <v>3</v>
      </c>
      <c r="D5" s="35" t="s">
        <v>4</v>
      </c>
      <c r="E5" s="35" t="s">
        <v>5</v>
      </c>
      <c r="F5" s="35" t="s">
        <v>6</v>
      </c>
      <c r="G5" s="38" t="s">
        <v>7</v>
      </c>
      <c r="H5" s="39"/>
      <c r="I5" s="39"/>
      <c r="J5" s="40"/>
      <c r="K5" s="25" t="s">
        <v>8</v>
      </c>
      <c r="L5" s="25"/>
    </row>
    <row r="6" spans="1:21" x14ac:dyDescent="0.25">
      <c r="A6" s="36"/>
      <c r="B6" s="36"/>
      <c r="C6" s="36"/>
      <c r="D6" s="36"/>
      <c r="E6" s="36"/>
      <c r="F6" s="36"/>
      <c r="G6" s="26" t="s">
        <v>22</v>
      </c>
      <c r="H6" s="27"/>
      <c r="I6" s="26" t="s">
        <v>27</v>
      </c>
      <c r="J6" s="27"/>
      <c r="K6" s="25"/>
      <c r="L6" s="25"/>
    </row>
    <row r="7" spans="1:21" x14ac:dyDescent="0.25">
      <c r="A7" s="36"/>
      <c r="B7" s="36"/>
      <c r="C7" s="36"/>
      <c r="D7" s="36"/>
      <c r="E7" s="36"/>
      <c r="F7" s="36"/>
      <c r="G7" s="28"/>
      <c r="H7" s="29"/>
      <c r="I7" s="28"/>
      <c r="J7" s="29"/>
      <c r="K7" s="25"/>
      <c r="L7" s="25"/>
    </row>
    <row r="8" spans="1:21" x14ac:dyDescent="0.25">
      <c r="A8" s="36"/>
      <c r="B8" s="36"/>
      <c r="C8" s="36"/>
      <c r="D8" s="36"/>
      <c r="E8" s="36"/>
      <c r="F8" s="36"/>
      <c r="G8" s="30"/>
      <c r="H8" s="31"/>
      <c r="I8" s="30"/>
      <c r="J8" s="31"/>
      <c r="K8" s="25"/>
      <c r="L8" s="25"/>
    </row>
    <row r="9" spans="1:21" s="2" customFormat="1" ht="75" x14ac:dyDescent="0.25">
      <c r="A9" s="37"/>
      <c r="B9" s="37"/>
      <c r="C9" s="37"/>
      <c r="D9" s="37"/>
      <c r="E9" s="37"/>
      <c r="F9" s="37"/>
      <c r="G9" s="1" t="s">
        <v>9</v>
      </c>
      <c r="H9" s="1" t="s">
        <v>10</v>
      </c>
      <c r="I9" s="1" t="s">
        <v>9</v>
      </c>
      <c r="J9" s="1" t="s">
        <v>10</v>
      </c>
      <c r="K9" s="1" t="s">
        <v>9</v>
      </c>
      <c r="L9" s="1" t="s">
        <v>10</v>
      </c>
    </row>
    <row r="10" spans="1:21" s="2" customFormat="1" x14ac:dyDescent="0.25">
      <c r="A10" s="14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</row>
    <row r="11" spans="1:21" s="9" customFormat="1" ht="93" customHeight="1" x14ac:dyDescent="0.25">
      <c r="A11" s="12">
        <v>1</v>
      </c>
      <c r="B11" s="13" t="s">
        <v>16</v>
      </c>
      <c r="C11" s="1"/>
      <c r="D11" s="11"/>
      <c r="E11" s="16"/>
      <c r="F11" s="6"/>
      <c r="G11" s="6">
        <v>0</v>
      </c>
      <c r="H11" s="7">
        <v>0</v>
      </c>
      <c r="I11" s="6">
        <v>0</v>
      </c>
      <c r="J11" s="7">
        <v>0</v>
      </c>
      <c r="K11" s="6">
        <f t="shared" ref="K11" si="0">I11-G11</f>
        <v>0</v>
      </c>
      <c r="L11" s="7">
        <f t="shared" ref="L11" si="1">J11-H11</f>
        <v>0</v>
      </c>
      <c r="M11" s="8"/>
      <c r="N11" s="8"/>
      <c r="O11"/>
      <c r="P11" s="8"/>
      <c r="Q11" s="8"/>
      <c r="R11" s="8"/>
      <c r="S11" s="8"/>
      <c r="T11" s="8"/>
      <c r="U11" s="8"/>
    </row>
    <row r="12" spans="1:21" s="9" customFormat="1" ht="60" x14ac:dyDescent="0.25">
      <c r="A12" s="15">
        <v>2</v>
      </c>
      <c r="B12" s="10" t="s">
        <v>18</v>
      </c>
      <c r="C12" s="4"/>
      <c r="D12" s="4"/>
      <c r="E12" s="4"/>
      <c r="F12" s="4"/>
      <c r="G12" s="7">
        <v>0</v>
      </c>
      <c r="H12" s="7">
        <v>0</v>
      </c>
      <c r="I12" s="7">
        <v>0</v>
      </c>
      <c r="J12" s="7">
        <v>0</v>
      </c>
      <c r="K12" s="7">
        <f t="shared" ref="K12:L17" si="2">I12-G12</f>
        <v>0</v>
      </c>
      <c r="L12" s="7">
        <f t="shared" si="2"/>
        <v>0</v>
      </c>
      <c r="M12" s="8"/>
      <c r="N12" s="8"/>
      <c r="O12" s="8"/>
      <c r="P12" s="8"/>
      <c r="Q12" s="8"/>
      <c r="R12" s="8"/>
      <c r="S12" s="8"/>
      <c r="T12" s="8"/>
      <c r="U12" s="8"/>
    </row>
    <row r="13" spans="1:21" s="9" customFormat="1" ht="90" x14ac:dyDescent="0.25">
      <c r="A13" s="4">
        <v>3</v>
      </c>
      <c r="B13" s="18" t="s">
        <v>15</v>
      </c>
      <c r="C13" s="17" t="s">
        <v>12</v>
      </c>
      <c r="D13" s="5">
        <v>44677</v>
      </c>
      <c r="E13" s="5" t="s">
        <v>13</v>
      </c>
      <c r="F13" s="6">
        <v>40000000</v>
      </c>
      <c r="G13" s="6">
        <v>3424000</v>
      </c>
      <c r="H13" s="6">
        <v>0</v>
      </c>
      <c r="I13" s="21">
        <v>0</v>
      </c>
      <c r="J13" s="6">
        <v>0</v>
      </c>
      <c r="K13" s="6">
        <f t="shared" ref="K13:K14" si="3">I13-G13</f>
        <v>-3424000</v>
      </c>
      <c r="L13" s="6">
        <f t="shared" ref="L13" si="4">J13-H13</f>
        <v>0</v>
      </c>
      <c r="M13" s="8"/>
      <c r="N13" s="8"/>
      <c r="O13" s="8"/>
      <c r="P13" s="8"/>
      <c r="Q13" s="8"/>
      <c r="R13" s="8"/>
      <c r="S13" s="8"/>
      <c r="T13" s="8"/>
      <c r="U13" s="8"/>
    </row>
    <row r="14" spans="1:21" s="9" customFormat="1" ht="99.75" customHeight="1" x14ac:dyDescent="0.25">
      <c r="A14" s="4">
        <v>4</v>
      </c>
      <c r="B14" s="19" t="s">
        <v>15</v>
      </c>
      <c r="C14" s="17" t="s">
        <v>14</v>
      </c>
      <c r="D14" s="5">
        <v>44881</v>
      </c>
      <c r="E14" s="5" t="s">
        <v>19</v>
      </c>
      <c r="F14" s="6">
        <v>170000000</v>
      </c>
      <c r="G14" s="6">
        <v>53428568</v>
      </c>
      <c r="H14" s="6">
        <v>0</v>
      </c>
      <c r="I14" s="21">
        <v>24285710</v>
      </c>
      <c r="J14" s="6">
        <v>0</v>
      </c>
      <c r="K14" s="6">
        <f t="shared" si="3"/>
        <v>-29142858</v>
      </c>
      <c r="L14" s="6">
        <v>0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05" customHeight="1" x14ac:dyDescent="0.25">
      <c r="A15" s="4">
        <v>5</v>
      </c>
      <c r="B15" s="20" t="s">
        <v>15</v>
      </c>
      <c r="C15" s="17" t="s">
        <v>20</v>
      </c>
      <c r="D15" s="5">
        <v>45274</v>
      </c>
      <c r="E15" s="5" t="s">
        <v>21</v>
      </c>
      <c r="F15" s="6">
        <v>211000000</v>
      </c>
      <c r="G15" s="6">
        <v>140656000</v>
      </c>
      <c r="H15" s="6">
        <v>0</v>
      </c>
      <c r="I15" s="6">
        <v>105484000</v>
      </c>
      <c r="J15" s="6">
        <v>0</v>
      </c>
      <c r="K15" s="6">
        <f t="shared" ref="K15:K16" si="5">I15-G15</f>
        <v>-35172000</v>
      </c>
      <c r="L15" s="6"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20" customHeight="1" x14ac:dyDescent="0.25">
      <c r="A16" s="4">
        <v>6</v>
      </c>
      <c r="B16" s="22" t="s">
        <v>15</v>
      </c>
      <c r="C16" s="23" t="s">
        <v>23</v>
      </c>
      <c r="D16" s="5">
        <v>45645</v>
      </c>
      <c r="E16" s="5" t="s">
        <v>24</v>
      </c>
      <c r="F16" s="6">
        <v>220000000</v>
      </c>
      <c r="G16" s="6">
        <v>220000000</v>
      </c>
      <c r="H16" s="6">
        <v>0</v>
      </c>
      <c r="I16" s="6">
        <v>183333328</v>
      </c>
      <c r="J16" s="6">
        <v>0</v>
      </c>
      <c r="K16" s="6">
        <f t="shared" si="5"/>
        <v>-36666672</v>
      </c>
      <c r="L16" s="6"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s="9" customFormat="1" ht="45" x14ac:dyDescent="0.25">
      <c r="A17" s="4">
        <v>7</v>
      </c>
      <c r="B17" s="10" t="s">
        <v>17</v>
      </c>
      <c r="C17" s="4"/>
      <c r="D17" s="4"/>
      <c r="E17" s="4"/>
      <c r="F17" s="4"/>
      <c r="G17" s="7">
        <v>0</v>
      </c>
      <c r="H17" s="7">
        <v>0</v>
      </c>
      <c r="I17" s="7">
        <v>0</v>
      </c>
      <c r="J17" s="7">
        <v>0</v>
      </c>
      <c r="K17" s="7">
        <f t="shared" si="2"/>
        <v>0</v>
      </c>
      <c r="L17" s="7">
        <f t="shared" si="2"/>
        <v>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x14ac:dyDescent="0.25">
      <c r="A18" s="24" t="s">
        <v>11</v>
      </c>
      <c r="B18" s="24"/>
      <c r="C18" s="24"/>
      <c r="D18" s="24"/>
      <c r="E18" s="24"/>
      <c r="F18" s="24"/>
      <c r="G18" s="6">
        <f>G11+G12+G17+G13+G14+G15+G16</f>
        <v>417508568</v>
      </c>
      <c r="H18" s="6">
        <f>H11+H12+H17</f>
        <v>0</v>
      </c>
      <c r="I18" s="6">
        <f>I11+I12+I17+I13+I14+I15+I16</f>
        <v>313103038</v>
      </c>
      <c r="J18" s="6">
        <f t="shared" ref="J18:L18" si="6">J11+J12+J17+J13+J14+J15</f>
        <v>0</v>
      </c>
      <c r="K18" s="6">
        <f>K11+K12+K17+K13+K14+K15+K16</f>
        <v>-104405530</v>
      </c>
      <c r="L18" s="6">
        <f t="shared" si="6"/>
        <v>0</v>
      </c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5">
      <c r="A20" t="s">
        <v>28</v>
      </c>
    </row>
  </sheetData>
  <mergeCells count="14">
    <mergeCell ref="A18:F18"/>
    <mergeCell ref="K5:L8"/>
    <mergeCell ref="G6:H8"/>
    <mergeCell ref="I6:J8"/>
    <mergeCell ref="A1:L1"/>
    <mergeCell ref="A2:L2"/>
    <mergeCell ref="A3:L3"/>
    <mergeCell ref="A5:A9"/>
    <mergeCell ref="B5:B9"/>
    <mergeCell ref="C5:C9"/>
    <mergeCell ref="D5:D9"/>
    <mergeCell ref="E5:E9"/>
    <mergeCell ref="F5:F9"/>
    <mergeCell ref="G5:J5"/>
  </mergeCells>
  <pageMargins left="1.4960629921259843" right="0.31496062992125984" top="1.3385826771653544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2025-07-02T12:08:18Z</dcterms:modified>
</cp:coreProperties>
</file>