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370" activeTab="0"/>
  </bookViews>
  <sheets>
    <sheet name="пр4" sheetId="1" r:id="rId1"/>
  </sheets>
  <definedNames>
    <definedName name="_xlnm.Print_Titles" localSheetId="0">'пр4'!$12:$12</definedName>
  </definedNames>
  <calcPr fullCalcOnLoad="1"/>
</workbook>
</file>

<file path=xl/comments1.xml><?xml version="1.0" encoding="utf-8"?>
<comments xmlns="http://schemas.openxmlformats.org/spreadsheetml/2006/main">
  <authors>
    <author>Пастух Лилия Вазимовна</author>
  </authors>
  <commentList>
    <comment ref="K9" authorId="0">
      <text>
        <r>
          <rPr>
            <b/>
            <sz val="9"/>
            <rFont val="Tahoma"/>
            <family val="2"/>
          </rPr>
          <t>Пастух Лилия Вазимовна: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<sst xmlns="http://schemas.openxmlformats.org/spreadsheetml/2006/main" count="172" uniqueCount="82">
  <si>
    <t>01</t>
  </si>
  <si>
    <t>13</t>
  </si>
  <si>
    <t/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</si>
  <si>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</si>
  <si>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</si>
  <si>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12</t>
  </si>
  <si>
    <t>04</t>
  </si>
  <si>
    <t>Подраздел: Другие вопросы в области средств массовой информации</t>
  </si>
  <si>
    <t>02</t>
  </si>
  <si>
    <t>Подраздел: Периодическая печать и издательства</t>
  </si>
  <si>
    <t>Раздел: СРЕДСТВА МАССОВОЙ ИНФОРМАЦИИ</t>
  </si>
  <si>
    <t>11</t>
  </si>
  <si>
    <t>Подраздел: Массовый спорт</t>
  </si>
  <si>
    <t>Подраздел: Физическая культура</t>
  </si>
  <si>
    <t>Раздел: ФИЗИЧЕСКАЯ КУЛЬТУРА И СПОРТ</t>
  </si>
  <si>
    <t>10</t>
  </si>
  <si>
    <t>06</t>
  </si>
  <si>
    <t>Подраздел: Другие вопросы в области социальной политики</t>
  </si>
  <si>
    <t>Подраздел: Охрана семьи и детства</t>
  </si>
  <si>
    <t>03</t>
  </si>
  <si>
    <t>Подраздел: Социальное обеспечение населения</t>
  </si>
  <si>
    <t>Раздел: СОЦИАЛЬНАЯ ПОЛИТИКА</t>
  </si>
  <si>
    <t>08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</si>
  <si>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</si>
  <si>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</si>
  <si>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</si>
  <si>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09</t>
  </si>
  <si>
    <t>07</t>
  </si>
  <si>
    <t>Подраздел: Другие вопросы в области образования</t>
  </si>
  <si>
    <t>Подраздел: Молодежная политика и оздоровление детей</t>
  </si>
  <si>
    <t>Подраздел: Общее образование</t>
  </si>
  <si>
    <t>Подраздел: Дошкольное образование</t>
  </si>
  <si>
    <t>Раздел: ОБРАЗОВАНИЕ</t>
  </si>
  <si>
    <t>05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</si>
  <si>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</si>
  <si>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</si>
  <si>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</si>
  <si>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</si>
  <si>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</si>
  <si>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Подраздел: Другие вопросы в области национальной экономики</t>
  </si>
  <si>
    <t>Подраздел: Связь и информатика</t>
  </si>
  <si>
    <t>Подраздел: Дорожное хозяйство (дорожные фонды)</t>
  </si>
  <si>
    <t>Подраздел: Транспорт</t>
  </si>
  <si>
    <t>Подраздел: Лесное хозяйство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</si>
  <si>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</si>
  <si>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</si>
  <si>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</si>
  <si>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14</t>
  </si>
  <si>
    <t>Подраздел: Другие вопросы в области национальной безопасности и правоохранительной деятельности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</si>
  <si>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</si>
  <si>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</si>
  <si>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</si>
  <si>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</si>
  <si>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</si>
  <si>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проведения выборов и референдумов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</si>
  <si>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</si>
  <si>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</si>
  <si>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</si>
  <si>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</si>
  <si>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</si>
  <si>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</si>
  <si>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4</t>
  </si>
  <si>
    <t>3</t>
  </si>
  <si>
    <t>1</t>
  </si>
  <si>
    <t>ФКР</t>
  </si>
  <si>
    <t>Наименование</t>
  </si>
  <si>
    <t xml:space="preserve">    К В Р </t>
  </si>
  <si>
    <t xml:space="preserve">    К Ц С Р </t>
  </si>
  <si>
    <t xml:space="preserve">    Ф К Р </t>
  </si>
  <si>
    <t>Рз</t>
  </si>
  <si>
    <t>Пр</t>
  </si>
  <si>
    <t>Показатели сводной бюджетной росписи на 01.10.2016 (тыс.рублей)</t>
  </si>
  <si>
    <t>% исполнения к бюджетным ассигнованиям на 2016 год</t>
  </si>
  <si>
    <t>Исполнено на 01.10.2016 (тыс.рублей)</t>
  </si>
  <si>
    <t>Всего расходов:</t>
  </si>
  <si>
    <t>Приложение 4</t>
  </si>
  <si>
    <t xml:space="preserve">Исполнение расходов бюджета городского округа город Мегион по разделам, подразделам классификации расходов бюджетов                                                                                                                                    за 9 месяцев 2016 года      </t>
  </si>
  <si>
    <t xml:space="preserve">Подраздел: Пенсионное обеспечение </t>
  </si>
  <si>
    <t>(тыс.рублей)</t>
  </si>
  <si>
    <t xml:space="preserve">к постановлению администрации </t>
  </si>
  <si>
    <t>города Мегиона</t>
  </si>
  <si>
    <r>
      <t xml:space="preserve">от </t>
    </r>
    <r>
      <rPr>
        <u val="single"/>
        <sz val="10"/>
        <rFont val="Arial"/>
        <family val="2"/>
      </rPr>
      <t>01.11.2016</t>
    </r>
    <r>
      <rPr>
        <sz val="10"/>
        <rFont val="Arial"/>
        <family val="2"/>
      </rPr>
      <t xml:space="preserve">  №</t>
    </r>
    <r>
      <rPr>
        <u val="single"/>
        <sz val="10"/>
        <rFont val="Arial"/>
        <family val="2"/>
      </rPr>
      <t>2621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</si>
</sst>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;[Red]\-#,##0.0;0.0"/>
    <numFmt numFmtId="174" formatCode="#,##0.00;[Red]\-#,##0.00;0.00"/>
    <numFmt numFmtId="175" formatCode="0\.0\.0"/>
    <numFmt numFmtId="176" formatCode="00\.00"/>
    <numFmt numFmtId="177" formatCode="000"/>
    <numFmt numFmtId="178" formatCode="0000"/>
    <numFmt numFmtId="179" formatCode="#,##0.0;[Red]\-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33" borderId="0" xfId="53" applyFont="1" applyFill="1">
      <alignment/>
      <protection/>
    </xf>
    <xf numFmtId="0" fontId="2" fillId="33" borderId="0" xfId="52" applyFill="1" applyProtection="1">
      <alignment/>
      <protection hidden="1"/>
    </xf>
    <xf numFmtId="0" fontId="2" fillId="33" borderId="10" xfId="52" applyFill="1" applyBorder="1" applyProtection="1">
      <alignment/>
      <protection hidden="1"/>
    </xf>
    <xf numFmtId="0" fontId="2" fillId="33" borderId="10" xfId="52" applyNumberFormat="1" applyFont="1" applyFill="1" applyBorder="1" applyAlignment="1" applyProtection="1">
      <alignment wrapText="1"/>
      <protection hidden="1"/>
    </xf>
    <xf numFmtId="0" fontId="2" fillId="33" borderId="0" xfId="52" applyNumberFormat="1" applyFont="1" applyFill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2" fillId="33" borderId="12" xfId="52" applyFill="1" applyBorder="1" applyProtection="1">
      <alignment/>
      <protection hidden="1"/>
    </xf>
    <xf numFmtId="0" fontId="5" fillId="33" borderId="13" xfId="52" applyNumberFormat="1" applyFont="1" applyFill="1" applyBorder="1" applyAlignment="1" applyProtection="1">
      <alignment horizontal="center" vertical="center"/>
      <protection hidden="1"/>
    </xf>
    <xf numFmtId="176" fontId="5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 horizontal="center" vertical="center" wrapText="1"/>
      <protection hidden="1"/>
    </xf>
    <xf numFmtId="173" fontId="5" fillId="33" borderId="15" xfId="52" applyNumberFormat="1" applyFont="1" applyFill="1" applyBorder="1" applyAlignment="1" applyProtection="1">
      <alignment horizontal="center" vertical="center"/>
      <protection hidden="1"/>
    </xf>
    <xf numFmtId="173" fontId="5" fillId="33" borderId="17" xfId="52" applyNumberFormat="1" applyFont="1" applyFill="1" applyBorder="1" applyAlignment="1" applyProtection="1">
      <alignment horizontal="center" vertical="center"/>
      <protection hidden="1"/>
    </xf>
    <xf numFmtId="178" fontId="5" fillId="33" borderId="18" xfId="52" applyNumberFormat="1" applyFont="1" applyFill="1" applyBorder="1" applyAlignment="1" applyProtection="1">
      <alignment wrapText="1"/>
      <protection hidden="1"/>
    </xf>
    <xf numFmtId="178" fontId="5" fillId="33" borderId="16" xfId="52" applyNumberFormat="1" applyFont="1" applyFill="1" applyBorder="1" applyAlignment="1" applyProtection="1">
      <alignment wrapText="1"/>
      <protection hidden="1"/>
    </xf>
    <xf numFmtId="0" fontId="2" fillId="33" borderId="11" xfId="52" applyNumberFormat="1" applyFont="1" applyFill="1" applyBorder="1" applyAlignment="1" applyProtection="1">
      <alignment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2" fillId="33" borderId="19" xfId="52" applyNumberFormat="1" applyFont="1" applyFill="1" applyBorder="1" applyAlignment="1" applyProtection="1">
      <alignment/>
      <protection hidden="1"/>
    </xf>
    <xf numFmtId="0" fontId="2" fillId="33" borderId="19" xfId="52" applyFill="1" applyBorder="1" applyProtection="1">
      <alignment/>
      <protection hidden="1"/>
    </xf>
    <xf numFmtId="173" fontId="2" fillId="33" borderId="0" xfId="52" applyNumberFormat="1" applyFill="1">
      <alignment/>
      <protection/>
    </xf>
    <xf numFmtId="178" fontId="5" fillId="33" borderId="20" xfId="52" applyNumberFormat="1" applyFont="1" applyFill="1" applyBorder="1" applyAlignment="1" applyProtection="1">
      <alignment wrapText="1"/>
      <protection hidden="1"/>
    </xf>
    <xf numFmtId="0" fontId="2" fillId="33" borderId="0" xfId="52" applyFill="1" applyBorder="1" applyProtection="1">
      <alignment/>
      <protection hidden="1"/>
    </xf>
    <xf numFmtId="173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2" fillId="33" borderId="21" xfId="52" applyNumberFormat="1" applyFont="1" applyFill="1" applyBorder="1" applyAlignment="1" applyProtection="1">
      <alignment/>
      <protection hidden="1"/>
    </xf>
    <xf numFmtId="0" fontId="2" fillId="33" borderId="10" xfId="52" applyNumberFormat="1" applyFont="1" applyFill="1" applyBorder="1" applyAlignment="1" applyProtection="1">
      <alignment/>
      <protection hidden="1"/>
    </xf>
    <xf numFmtId="0" fontId="3" fillId="33" borderId="22" xfId="52" applyNumberFormat="1" applyFont="1" applyFill="1" applyBorder="1" applyAlignment="1" applyProtection="1">
      <alignment/>
      <protection hidden="1"/>
    </xf>
    <xf numFmtId="0" fontId="3" fillId="33" borderId="23" xfId="52" applyNumberFormat="1" applyFont="1" applyFill="1" applyBorder="1" applyAlignment="1" applyProtection="1">
      <alignment/>
      <protection hidden="1"/>
    </xf>
    <xf numFmtId="49" fontId="5" fillId="33" borderId="16" xfId="52" applyNumberFormat="1" applyFont="1" applyFill="1" applyBorder="1" applyAlignment="1" applyProtection="1">
      <alignment horizontal="center" vertical="center" wrapText="1"/>
      <protection hidden="1"/>
    </xf>
    <xf numFmtId="184" fontId="5" fillId="33" borderId="16" xfId="52" applyNumberFormat="1" applyFont="1" applyFill="1" applyBorder="1" applyAlignment="1" applyProtection="1">
      <alignment horizontal="center" wrapText="1"/>
      <protection hidden="1"/>
    </xf>
    <xf numFmtId="184" fontId="2" fillId="33" borderId="0" xfId="52" applyNumberFormat="1" applyFill="1">
      <alignment/>
      <protection/>
    </xf>
    <xf numFmtId="0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5" xfId="52" applyNumberFormat="1" applyFont="1" applyFill="1" applyBorder="1" applyAlignment="1" applyProtection="1">
      <alignment horizontal="center" vertical="center" wrapText="1"/>
      <protection hidden="1"/>
    </xf>
    <xf numFmtId="173" fontId="5" fillId="33" borderId="24" xfId="52" applyNumberFormat="1" applyFont="1" applyFill="1" applyBorder="1" applyAlignment="1" applyProtection="1">
      <alignment horizontal="center" vertical="center"/>
      <protection hidden="1"/>
    </xf>
    <xf numFmtId="173" fontId="5" fillId="33" borderId="26" xfId="52" applyNumberFormat="1" applyFont="1" applyFill="1" applyBorder="1" applyAlignment="1" applyProtection="1">
      <alignment horizontal="center" vertical="center"/>
      <protection hidden="1"/>
    </xf>
    <xf numFmtId="0" fontId="3" fillId="33" borderId="27" xfId="52" applyNumberFormat="1" applyFont="1" applyFill="1" applyBorder="1" applyAlignment="1" applyProtection="1">
      <alignment horizontal="center" vertical="center"/>
      <protection hidden="1"/>
    </xf>
    <xf numFmtId="0" fontId="3" fillId="33" borderId="13" xfId="52" applyNumberFormat="1" applyFont="1" applyFill="1" applyBorder="1" applyAlignment="1" applyProtection="1">
      <alignment horizontal="center" vertical="center"/>
      <protection hidden="1"/>
    </xf>
    <xf numFmtId="0" fontId="2" fillId="33" borderId="10" xfId="52" applyFont="1" applyFill="1" applyBorder="1" applyProtection="1">
      <alignment/>
      <protection hidden="1"/>
    </xf>
    <xf numFmtId="176" fontId="5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9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30" xfId="52" applyNumberFormat="1" applyFont="1" applyFill="1" applyBorder="1" applyAlignment="1" applyProtection="1">
      <alignment horizontal="center" vertical="center" wrapText="1"/>
      <protection hidden="1"/>
    </xf>
    <xf numFmtId="173" fontId="5" fillId="33" borderId="29" xfId="52" applyNumberFormat="1" applyFont="1" applyFill="1" applyBorder="1" applyAlignment="1" applyProtection="1">
      <alignment horizontal="center" vertical="center"/>
      <protection hidden="1"/>
    </xf>
    <xf numFmtId="173" fontId="5" fillId="33" borderId="31" xfId="52" applyNumberFormat="1" applyFont="1" applyFill="1" applyBorder="1" applyAlignment="1" applyProtection="1">
      <alignment horizontal="center" vertical="center"/>
      <protection hidden="1"/>
    </xf>
    <xf numFmtId="0" fontId="6" fillId="33" borderId="32" xfId="52" applyNumberFormat="1" applyFont="1" applyFill="1" applyBorder="1" applyAlignment="1" applyProtection="1">
      <alignment/>
      <protection hidden="1"/>
    </xf>
    <xf numFmtId="0" fontId="4" fillId="33" borderId="33" xfId="52" applyNumberFormat="1" applyFont="1" applyFill="1" applyBorder="1" applyAlignment="1" applyProtection="1">
      <alignment/>
      <protection hidden="1"/>
    </xf>
    <xf numFmtId="173" fontId="3" fillId="33" borderId="33" xfId="52" applyNumberFormat="1" applyFont="1" applyFill="1" applyBorder="1" applyAlignment="1" applyProtection="1">
      <alignment horizontal="center" vertical="center"/>
      <protection hidden="1"/>
    </xf>
    <xf numFmtId="173" fontId="3" fillId="33" borderId="34" xfId="52" applyNumberFormat="1" applyFont="1" applyFill="1" applyBorder="1" applyAlignment="1" applyProtection="1">
      <alignment horizontal="center" vertical="center"/>
      <protection hidden="1"/>
    </xf>
    <xf numFmtId="0" fontId="2" fillId="33" borderId="0" xfId="52" applyFont="1" applyFill="1" applyAlignment="1">
      <alignment horizontal="center" wrapText="1"/>
      <protection/>
    </xf>
    <xf numFmtId="0" fontId="0" fillId="33" borderId="0" xfId="0" applyFill="1" applyAlignment="1">
      <alignment horizontal="center" wrapText="1"/>
    </xf>
    <xf numFmtId="0" fontId="3" fillId="33" borderId="27" xfId="52" applyNumberFormat="1" applyFont="1" applyFill="1" applyBorder="1" applyAlignment="1" applyProtection="1">
      <alignment horizontal="center" vertical="top" wrapText="1"/>
      <protection hidden="1"/>
    </xf>
    <xf numFmtId="0" fontId="3" fillId="33" borderId="27" xfId="52" applyNumberFormat="1" applyFont="1" applyFill="1" applyBorder="1" applyAlignment="1" applyProtection="1">
      <alignment horizontal="center" vertical="center" wrapText="1"/>
      <protection hidden="1"/>
    </xf>
    <xf numFmtId="178" fontId="5" fillId="33" borderId="18" xfId="52" applyNumberFormat="1" applyFont="1" applyFill="1" applyBorder="1" applyAlignment="1" applyProtection="1">
      <alignment wrapText="1"/>
      <protection hidden="1"/>
    </xf>
    <xf numFmtId="178" fontId="5" fillId="33" borderId="35" xfId="52" applyNumberFormat="1" applyFont="1" applyFill="1" applyBorder="1" applyAlignment="1" applyProtection="1">
      <alignment wrapText="1"/>
      <protection hidden="1"/>
    </xf>
    <xf numFmtId="0" fontId="3" fillId="33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0" fillId="33" borderId="36" xfId="0" applyFill="1" applyBorder="1" applyAlignment="1">
      <alignment textRotation="90" wrapText="1"/>
    </xf>
    <xf numFmtId="0" fontId="0" fillId="33" borderId="37" xfId="0" applyFill="1" applyBorder="1" applyAlignment="1">
      <alignment textRotation="90" wrapText="1"/>
    </xf>
    <xf numFmtId="0" fontId="3" fillId="33" borderId="13" xfId="52" applyNumberFormat="1" applyFont="1" applyFill="1" applyBorder="1" applyAlignment="1" applyProtection="1">
      <alignment horizontal="center" vertical="center" textRotation="90" wrapText="1"/>
      <protection hidden="1"/>
    </xf>
    <xf numFmtId="178" fontId="5" fillId="33" borderId="38" xfId="52" applyNumberFormat="1" applyFont="1" applyFill="1" applyBorder="1" applyAlignment="1" applyProtection="1">
      <alignment wrapText="1"/>
      <protection hidden="1"/>
    </xf>
    <xf numFmtId="0" fontId="2" fillId="33" borderId="0" xfId="53" applyFont="1" applyFill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62"/>
  <sheetViews>
    <sheetView showGridLines="0" tabSelected="1" zoomScalePageLayoutView="0" workbookViewId="0" topLeftCell="A1">
      <selection activeCell="S17" sqref="S17"/>
    </sheetView>
  </sheetViews>
  <sheetFormatPr defaultColWidth="9.140625" defaultRowHeight="15"/>
  <cols>
    <col min="1" max="1" width="2.28125" style="1" customWidth="1"/>
    <col min="2" max="5" width="2.7109375" style="1" hidden="1" customWidth="1"/>
    <col min="6" max="6" width="84.57421875" style="1" customWidth="1"/>
    <col min="7" max="7" width="0" style="1" hidden="1" customWidth="1"/>
    <col min="8" max="8" width="7.140625" style="1" customWidth="1"/>
    <col min="9" max="9" width="8.7109375" style="1" customWidth="1"/>
    <col min="10" max="10" width="11.57421875" style="1" customWidth="1"/>
    <col min="11" max="11" width="12.7109375" style="1" customWidth="1"/>
    <col min="12" max="12" width="11.421875" style="1" customWidth="1"/>
    <col min="13" max="13" width="0.9921875" style="1" customWidth="1"/>
    <col min="14" max="15" width="10.7109375" style="1" hidden="1" customWidth="1"/>
    <col min="16" max="16384" width="9.140625" style="1" customWidth="1"/>
  </cols>
  <sheetData>
    <row r="1" ht="12.75">
      <c r="J1" s="59" t="s">
        <v>75</v>
      </c>
    </row>
    <row r="2" ht="12.75">
      <c r="J2" s="2" t="s">
        <v>79</v>
      </c>
    </row>
    <row r="3" ht="12.75">
      <c r="J3" s="2" t="s">
        <v>80</v>
      </c>
    </row>
    <row r="4" ht="12.75">
      <c r="J4" s="1" t="s">
        <v>81</v>
      </c>
    </row>
    <row r="5" ht="12.75"/>
    <row r="6" spans="6:12" ht="12.75">
      <c r="F6" s="48" t="s">
        <v>76</v>
      </c>
      <c r="G6" s="49"/>
      <c r="H6" s="49"/>
      <c r="I6" s="49"/>
      <c r="J6" s="49"/>
      <c r="K6" s="49"/>
      <c r="L6" s="49"/>
    </row>
    <row r="7" spans="6:12" ht="34.5" customHeight="1">
      <c r="F7" s="49"/>
      <c r="G7" s="49"/>
      <c r="H7" s="49"/>
      <c r="I7" s="49"/>
      <c r="J7" s="49"/>
      <c r="K7" s="49"/>
      <c r="L7" s="49"/>
    </row>
    <row r="8" spans="1:13" ht="12.75" customHeight="1" thickBot="1">
      <c r="A8" s="3"/>
      <c r="B8" s="3"/>
      <c r="C8" s="3"/>
      <c r="D8" s="4"/>
      <c r="E8" s="4"/>
      <c r="F8" s="5"/>
      <c r="G8" s="4"/>
      <c r="H8" s="6"/>
      <c r="I8" s="6"/>
      <c r="J8" s="4"/>
      <c r="K8" s="38" t="s">
        <v>78</v>
      </c>
      <c r="L8" s="4"/>
      <c r="M8" s="3"/>
    </row>
    <row r="9" spans="1:13" ht="49.5" customHeight="1" thickBot="1">
      <c r="A9" s="7"/>
      <c r="B9" s="50" t="s">
        <v>68</v>
      </c>
      <c r="C9" s="50" t="s">
        <v>68</v>
      </c>
      <c r="D9" s="50" t="s">
        <v>67</v>
      </c>
      <c r="E9" s="50" t="s">
        <v>66</v>
      </c>
      <c r="F9" s="51" t="s">
        <v>65</v>
      </c>
      <c r="G9" s="51" t="s">
        <v>64</v>
      </c>
      <c r="H9" s="51" t="s">
        <v>69</v>
      </c>
      <c r="I9" s="51" t="s">
        <v>70</v>
      </c>
      <c r="J9" s="54" t="s">
        <v>71</v>
      </c>
      <c r="K9" s="54" t="s">
        <v>73</v>
      </c>
      <c r="L9" s="57" t="s">
        <v>72</v>
      </c>
      <c r="M9" s="23"/>
    </row>
    <row r="10" spans="1:13" ht="12.75" customHeight="1" thickBot="1">
      <c r="A10" s="7"/>
      <c r="B10" s="50"/>
      <c r="C10" s="50"/>
      <c r="D10" s="50"/>
      <c r="E10" s="50"/>
      <c r="F10" s="51"/>
      <c r="G10" s="51"/>
      <c r="H10" s="51"/>
      <c r="I10" s="51"/>
      <c r="J10" s="55"/>
      <c r="K10" s="55"/>
      <c r="L10" s="55"/>
      <c r="M10" s="23"/>
    </row>
    <row r="11" spans="1:13" ht="39.75" customHeight="1" thickBot="1">
      <c r="A11" s="7"/>
      <c r="B11" s="50"/>
      <c r="C11" s="50"/>
      <c r="D11" s="50"/>
      <c r="E11" s="50"/>
      <c r="F11" s="51"/>
      <c r="G11" s="51"/>
      <c r="H11" s="51"/>
      <c r="I11" s="51"/>
      <c r="J11" s="56"/>
      <c r="K11" s="55"/>
      <c r="L11" s="56"/>
      <c r="M11" s="23"/>
    </row>
    <row r="12" spans="1:13" ht="12" customHeight="1" thickBot="1">
      <c r="A12" s="7"/>
      <c r="B12" s="9" t="s">
        <v>63</v>
      </c>
      <c r="C12" s="9"/>
      <c r="D12" s="9" t="s">
        <v>62</v>
      </c>
      <c r="E12" s="9" t="s">
        <v>61</v>
      </c>
      <c r="F12" s="36">
        <v>1</v>
      </c>
      <c r="G12" s="37"/>
      <c r="H12" s="36">
        <v>2</v>
      </c>
      <c r="I12" s="36">
        <v>3</v>
      </c>
      <c r="J12" s="36">
        <v>4</v>
      </c>
      <c r="K12" s="36">
        <v>5</v>
      </c>
      <c r="L12" s="36">
        <v>6</v>
      </c>
      <c r="M12" s="23"/>
    </row>
    <row r="13" spans="1:15" ht="21" customHeight="1">
      <c r="A13" s="7"/>
      <c r="B13" s="52" t="s">
        <v>60</v>
      </c>
      <c r="C13" s="52"/>
      <c r="D13" s="52"/>
      <c r="E13" s="52"/>
      <c r="F13" s="53"/>
      <c r="G13" s="10" t="s">
        <v>2</v>
      </c>
      <c r="H13" s="32" t="s">
        <v>0</v>
      </c>
      <c r="I13" s="33" t="s">
        <v>2</v>
      </c>
      <c r="J13" s="34">
        <v>369905.6</v>
      </c>
      <c r="K13" s="13">
        <v>290955.2</v>
      </c>
      <c r="L13" s="35">
        <v>78.65660860500626</v>
      </c>
      <c r="M13" s="23"/>
      <c r="N13" s="21">
        <f>SUM(J14:J21)</f>
        <v>369905.6</v>
      </c>
      <c r="O13" s="21">
        <f>SUM(K14:K21)</f>
        <v>290955.19999999995</v>
      </c>
    </row>
    <row r="14" spans="1:13" ht="21" customHeight="1">
      <c r="A14" s="7"/>
      <c r="B14" s="52" t="s">
        <v>59</v>
      </c>
      <c r="C14" s="52"/>
      <c r="D14" s="52"/>
      <c r="E14" s="52"/>
      <c r="F14" s="52"/>
      <c r="G14" s="10">
        <v>102</v>
      </c>
      <c r="H14" s="11" t="s">
        <v>0</v>
      </c>
      <c r="I14" s="12" t="s">
        <v>8</v>
      </c>
      <c r="J14" s="13">
        <v>4895.4</v>
      </c>
      <c r="K14" s="13">
        <v>3238.1</v>
      </c>
      <c r="L14" s="14">
        <v>66.14576949789598</v>
      </c>
      <c r="M14" s="23"/>
    </row>
    <row r="15" spans="1:13" ht="21" customHeight="1">
      <c r="A15" s="7"/>
      <c r="B15" s="52" t="s">
        <v>58</v>
      </c>
      <c r="C15" s="52"/>
      <c r="D15" s="52"/>
      <c r="E15" s="52"/>
      <c r="F15" s="52"/>
      <c r="G15" s="10">
        <v>103</v>
      </c>
      <c r="H15" s="11" t="s">
        <v>0</v>
      </c>
      <c r="I15" s="12" t="s">
        <v>19</v>
      </c>
      <c r="J15" s="13">
        <v>17274.3</v>
      </c>
      <c r="K15" s="13">
        <v>12851.8</v>
      </c>
      <c r="L15" s="14">
        <v>74.39838372611337</v>
      </c>
      <c r="M15" s="23"/>
    </row>
    <row r="16" spans="1:13" ht="21" customHeight="1">
      <c r="A16" s="7"/>
      <c r="B16" s="52" t="s">
        <v>57</v>
      </c>
      <c r="C16" s="52"/>
      <c r="D16" s="52"/>
      <c r="E16" s="52"/>
      <c r="F16" s="52"/>
      <c r="G16" s="10">
        <v>104</v>
      </c>
      <c r="H16" s="11" t="s">
        <v>0</v>
      </c>
      <c r="I16" s="12" t="s">
        <v>6</v>
      </c>
      <c r="J16" s="13">
        <v>153888.9</v>
      </c>
      <c r="K16" s="13">
        <v>131835.8</v>
      </c>
      <c r="L16" s="14">
        <v>85.66946673866666</v>
      </c>
      <c r="M16" s="23"/>
    </row>
    <row r="17" spans="1:13" ht="21" customHeight="1">
      <c r="A17" s="7"/>
      <c r="B17" s="52" t="s">
        <v>56</v>
      </c>
      <c r="C17" s="52"/>
      <c r="D17" s="52"/>
      <c r="E17" s="52"/>
      <c r="F17" s="52"/>
      <c r="G17" s="10">
        <v>105</v>
      </c>
      <c r="H17" s="11" t="s">
        <v>0</v>
      </c>
      <c r="I17" s="12" t="s">
        <v>33</v>
      </c>
      <c r="J17" s="13">
        <v>29.5</v>
      </c>
      <c r="K17" s="13">
        <v>0</v>
      </c>
      <c r="L17" s="14">
        <v>0</v>
      </c>
      <c r="M17" s="23"/>
    </row>
    <row r="18" spans="1:13" ht="21" customHeight="1">
      <c r="A18" s="7"/>
      <c r="B18" s="52" t="s">
        <v>55</v>
      </c>
      <c r="C18" s="52"/>
      <c r="D18" s="52"/>
      <c r="E18" s="52"/>
      <c r="F18" s="52"/>
      <c r="G18" s="10">
        <v>106</v>
      </c>
      <c r="H18" s="11" t="s">
        <v>0</v>
      </c>
      <c r="I18" s="12" t="s">
        <v>16</v>
      </c>
      <c r="J18" s="13">
        <v>38327.3</v>
      </c>
      <c r="K18" s="13">
        <v>32631.8</v>
      </c>
      <c r="L18" s="14">
        <v>85.13983505229953</v>
      </c>
      <c r="M18" s="23"/>
    </row>
    <row r="19" spans="1:13" ht="21" customHeight="1">
      <c r="A19" s="7"/>
      <c r="B19" s="52" t="s">
        <v>54</v>
      </c>
      <c r="C19" s="52"/>
      <c r="D19" s="52"/>
      <c r="E19" s="52"/>
      <c r="F19" s="52"/>
      <c r="G19" s="10">
        <v>107</v>
      </c>
      <c r="H19" s="11" t="s">
        <v>0</v>
      </c>
      <c r="I19" s="12" t="s">
        <v>27</v>
      </c>
      <c r="J19" s="13">
        <v>700</v>
      </c>
      <c r="K19" s="13">
        <v>700</v>
      </c>
      <c r="L19" s="14">
        <v>100</v>
      </c>
      <c r="M19" s="23"/>
    </row>
    <row r="20" spans="1:13" ht="21" customHeight="1">
      <c r="A20" s="7"/>
      <c r="B20" s="52" t="s">
        <v>53</v>
      </c>
      <c r="C20" s="52"/>
      <c r="D20" s="52"/>
      <c r="E20" s="52"/>
      <c r="F20" s="52"/>
      <c r="G20" s="10">
        <v>111</v>
      </c>
      <c r="H20" s="11" t="s">
        <v>0</v>
      </c>
      <c r="I20" s="12" t="s">
        <v>11</v>
      </c>
      <c r="J20" s="13">
        <v>2905.9</v>
      </c>
      <c r="K20" s="13">
        <v>0</v>
      </c>
      <c r="L20" s="14">
        <v>0</v>
      </c>
      <c r="M20" s="23"/>
    </row>
    <row r="21" spans="1:13" ht="21" customHeight="1">
      <c r="A21" s="7"/>
      <c r="B21" s="52" t="s">
        <v>52</v>
      </c>
      <c r="C21" s="52"/>
      <c r="D21" s="52"/>
      <c r="E21" s="52"/>
      <c r="F21" s="52"/>
      <c r="G21" s="10">
        <v>113</v>
      </c>
      <c r="H21" s="11" t="s">
        <v>0</v>
      </c>
      <c r="I21" s="12" t="s">
        <v>1</v>
      </c>
      <c r="J21" s="13">
        <v>151884.3</v>
      </c>
      <c r="K21" s="13">
        <v>109697.7</v>
      </c>
      <c r="L21" s="14">
        <v>72.22451563459819</v>
      </c>
      <c r="M21" s="23"/>
    </row>
    <row r="22" spans="1:15" ht="21" customHeight="1">
      <c r="A22" s="7"/>
      <c r="B22" s="52" t="s">
        <v>51</v>
      </c>
      <c r="C22" s="52"/>
      <c r="D22" s="52"/>
      <c r="E22" s="52"/>
      <c r="F22" s="52"/>
      <c r="G22" s="10" t="s">
        <v>2</v>
      </c>
      <c r="H22" s="11" t="s">
        <v>19</v>
      </c>
      <c r="I22" s="12" t="s">
        <v>2</v>
      </c>
      <c r="J22" s="13">
        <v>47700</v>
      </c>
      <c r="K22" s="13">
        <v>31919.9</v>
      </c>
      <c r="L22" s="14">
        <v>66.91802935010483</v>
      </c>
      <c r="M22" s="23"/>
      <c r="N22" s="21">
        <f>SUM(J23:J25)</f>
        <v>47700</v>
      </c>
      <c r="O22" s="21">
        <f>SUM(K23:K25)</f>
        <v>31919.899999999998</v>
      </c>
    </row>
    <row r="23" spans="1:13" ht="21" customHeight="1">
      <c r="A23" s="7"/>
      <c r="B23" s="52" t="s">
        <v>50</v>
      </c>
      <c r="C23" s="52"/>
      <c r="D23" s="52"/>
      <c r="E23" s="52"/>
      <c r="F23" s="52"/>
      <c r="G23" s="10">
        <v>304</v>
      </c>
      <c r="H23" s="11" t="s">
        <v>19</v>
      </c>
      <c r="I23" s="12" t="s">
        <v>6</v>
      </c>
      <c r="J23" s="13">
        <v>7168.6</v>
      </c>
      <c r="K23" s="13">
        <v>5245.6</v>
      </c>
      <c r="L23" s="14">
        <v>73.17467845883436</v>
      </c>
      <c r="M23" s="23"/>
    </row>
    <row r="24" spans="1:13" ht="21" customHeight="1">
      <c r="A24" s="7"/>
      <c r="B24" s="52" t="s">
        <v>49</v>
      </c>
      <c r="C24" s="52"/>
      <c r="D24" s="52"/>
      <c r="E24" s="52"/>
      <c r="F24" s="52"/>
      <c r="G24" s="10">
        <v>309</v>
      </c>
      <c r="H24" s="11" t="s">
        <v>19</v>
      </c>
      <c r="I24" s="12" t="s">
        <v>26</v>
      </c>
      <c r="J24" s="13">
        <v>40229.1</v>
      </c>
      <c r="K24" s="13">
        <v>26503</v>
      </c>
      <c r="L24" s="14">
        <v>65.88017131877174</v>
      </c>
      <c r="M24" s="23"/>
    </row>
    <row r="25" spans="1:13" ht="21" customHeight="1">
      <c r="A25" s="7"/>
      <c r="B25" s="52" t="s">
        <v>48</v>
      </c>
      <c r="C25" s="52"/>
      <c r="D25" s="52"/>
      <c r="E25" s="52"/>
      <c r="F25" s="52"/>
      <c r="G25" s="10">
        <v>314</v>
      </c>
      <c r="H25" s="11" t="s">
        <v>19</v>
      </c>
      <c r="I25" s="12" t="s">
        <v>47</v>
      </c>
      <c r="J25" s="13">
        <v>302.3</v>
      </c>
      <c r="K25" s="13">
        <v>171.3</v>
      </c>
      <c r="L25" s="14">
        <v>56.665564009262326</v>
      </c>
      <c r="M25" s="23"/>
    </row>
    <row r="26" spans="1:15" ht="21" customHeight="1">
      <c r="A26" s="7"/>
      <c r="B26" s="52" t="s">
        <v>46</v>
      </c>
      <c r="C26" s="52"/>
      <c r="D26" s="52"/>
      <c r="E26" s="52"/>
      <c r="F26" s="52"/>
      <c r="G26" s="10" t="s">
        <v>2</v>
      </c>
      <c r="H26" s="11" t="s">
        <v>6</v>
      </c>
      <c r="I26" s="12" t="s">
        <v>2</v>
      </c>
      <c r="J26" s="13">
        <v>683390.9</v>
      </c>
      <c r="K26" s="13">
        <v>262987.7</v>
      </c>
      <c r="L26" s="14">
        <v>38.48276293992209</v>
      </c>
      <c r="M26" s="23"/>
      <c r="N26" s="21">
        <f>SUM(J27:J33)</f>
        <v>683390.9</v>
      </c>
      <c r="O26" s="21">
        <f>SUM(K27:K33)</f>
        <v>262987.7</v>
      </c>
    </row>
    <row r="27" spans="1:13" ht="21" customHeight="1">
      <c r="A27" s="7"/>
      <c r="B27" s="52" t="s">
        <v>45</v>
      </c>
      <c r="C27" s="52"/>
      <c r="D27" s="52"/>
      <c r="E27" s="52"/>
      <c r="F27" s="52"/>
      <c r="G27" s="10">
        <v>401</v>
      </c>
      <c r="H27" s="11" t="s">
        <v>6</v>
      </c>
      <c r="I27" s="12" t="s">
        <v>0</v>
      </c>
      <c r="J27" s="13">
        <v>3847.5</v>
      </c>
      <c r="K27" s="13">
        <v>2141.8</v>
      </c>
      <c r="L27" s="14">
        <v>55.66731643924627</v>
      </c>
      <c r="M27" s="23"/>
    </row>
    <row r="28" spans="1:13" ht="21" customHeight="1">
      <c r="A28" s="7"/>
      <c r="B28" s="52" t="s">
        <v>44</v>
      </c>
      <c r="C28" s="52"/>
      <c r="D28" s="52"/>
      <c r="E28" s="52"/>
      <c r="F28" s="52"/>
      <c r="G28" s="10">
        <v>405</v>
      </c>
      <c r="H28" s="11" t="s">
        <v>6</v>
      </c>
      <c r="I28" s="12" t="s">
        <v>33</v>
      </c>
      <c r="J28" s="13">
        <v>7899.6</v>
      </c>
      <c r="K28" s="13">
        <v>5882</v>
      </c>
      <c r="L28" s="14">
        <v>74.45946630209124</v>
      </c>
      <c r="M28" s="23"/>
    </row>
    <row r="29" spans="1:13" ht="21" customHeight="1">
      <c r="A29" s="7"/>
      <c r="B29" s="52" t="s">
        <v>43</v>
      </c>
      <c r="C29" s="52"/>
      <c r="D29" s="52"/>
      <c r="E29" s="52"/>
      <c r="F29" s="52"/>
      <c r="G29" s="10">
        <v>407</v>
      </c>
      <c r="H29" s="11" t="s">
        <v>6</v>
      </c>
      <c r="I29" s="12" t="s">
        <v>27</v>
      </c>
      <c r="J29" s="13">
        <v>200</v>
      </c>
      <c r="K29" s="13">
        <v>0</v>
      </c>
      <c r="L29" s="14">
        <v>0</v>
      </c>
      <c r="M29" s="23"/>
    </row>
    <row r="30" spans="1:13" ht="21" customHeight="1">
      <c r="A30" s="7"/>
      <c r="B30" s="52" t="s">
        <v>42</v>
      </c>
      <c r="C30" s="52"/>
      <c r="D30" s="52"/>
      <c r="E30" s="52"/>
      <c r="F30" s="52"/>
      <c r="G30" s="10">
        <v>408</v>
      </c>
      <c r="H30" s="11" t="s">
        <v>6</v>
      </c>
      <c r="I30" s="12" t="s">
        <v>22</v>
      </c>
      <c r="J30" s="13">
        <v>15000.7</v>
      </c>
      <c r="K30" s="13">
        <v>7999.7</v>
      </c>
      <c r="L30" s="14">
        <v>53.32884465391615</v>
      </c>
      <c r="M30" s="23"/>
    </row>
    <row r="31" spans="1:13" ht="21" customHeight="1">
      <c r="A31" s="7"/>
      <c r="B31" s="52" t="s">
        <v>41</v>
      </c>
      <c r="C31" s="52"/>
      <c r="D31" s="52"/>
      <c r="E31" s="52"/>
      <c r="F31" s="52"/>
      <c r="G31" s="10">
        <v>409</v>
      </c>
      <c r="H31" s="11" t="s">
        <v>6</v>
      </c>
      <c r="I31" s="12" t="s">
        <v>26</v>
      </c>
      <c r="J31" s="13">
        <v>511722.1</v>
      </c>
      <c r="K31" s="13">
        <v>152396.3</v>
      </c>
      <c r="L31" s="14">
        <v>29.781066715703698</v>
      </c>
      <c r="M31" s="23"/>
    </row>
    <row r="32" spans="1:13" ht="21" customHeight="1">
      <c r="A32" s="7"/>
      <c r="B32" s="52" t="s">
        <v>40</v>
      </c>
      <c r="C32" s="52"/>
      <c r="D32" s="52"/>
      <c r="E32" s="52"/>
      <c r="F32" s="52"/>
      <c r="G32" s="10">
        <v>410</v>
      </c>
      <c r="H32" s="11" t="s">
        <v>6</v>
      </c>
      <c r="I32" s="12" t="s">
        <v>15</v>
      </c>
      <c r="J32" s="13">
        <v>25865.8</v>
      </c>
      <c r="K32" s="13">
        <v>15572.2</v>
      </c>
      <c r="L32" s="14">
        <v>60.20382126205261</v>
      </c>
      <c r="M32" s="23"/>
    </row>
    <row r="33" spans="1:13" ht="21" customHeight="1">
      <c r="A33" s="7"/>
      <c r="B33" s="52" t="s">
        <v>39</v>
      </c>
      <c r="C33" s="52"/>
      <c r="D33" s="52"/>
      <c r="E33" s="52"/>
      <c r="F33" s="52"/>
      <c r="G33" s="10">
        <v>412</v>
      </c>
      <c r="H33" s="11" t="s">
        <v>6</v>
      </c>
      <c r="I33" s="12" t="s">
        <v>5</v>
      </c>
      <c r="J33" s="13">
        <v>118855.2</v>
      </c>
      <c r="K33" s="13">
        <v>78995.7</v>
      </c>
      <c r="L33" s="14">
        <v>66.46381479312643</v>
      </c>
      <c r="M33" s="23"/>
    </row>
    <row r="34" spans="1:15" ht="21" customHeight="1">
      <c r="A34" s="7"/>
      <c r="B34" s="52" t="s">
        <v>38</v>
      </c>
      <c r="C34" s="52"/>
      <c r="D34" s="52"/>
      <c r="E34" s="52"/>
      <c r="F34" s="52"/>
      <c r="G34" s="10" t="s">
        <v>2</v>
      </c>
      <c r="H34" s="11" t="s">
        <v>33</v>
      </c>
      <c r="I34" s="12" t="s">
        <v>2</v>
      </c>
      <c r="J34" s="13">
        <v>334873.9</v>
      </c>
      <c r="K34" s="13">
        <v>193275.9</v>
      </c>
      <c r="L34" s="14">
        <v>57.71602385256062</v>
      </c>
      <c r="M34" s="23"/>
      <c r="N34" s="21">
        <f>SUM(J35:J38)</f>
        <v>334873.9</v>
      </c>
      <c r="O34" s="21">
        <f>SUM(K35:K38)</f>
        <v>193275.90000000002</v>
      </c>
    </row>
    <row r="35" spans="1:13" ht="21" customHeight="1">
      <c r="A35" s="7"/>
      <c r="B35" s="52" t="s">
        <v>37</v>
      </c>
      <c r="C35" s="52"/>
      <c r="D35" s="52"/>
      <c r="E35" s="52"/>
      <c r="F35" s="52"/>
      <c r="G35" s="10">
        <v>501</v>
      </c>
      <c r="H35" s="11" t="s">
        <v>33</v>
      </c>
      <c r="I35" s="12" t="s">
        <v>0</v>
      </c>
      <c r="J35" s="13">
        <v>171190.6</v>
      </c>
      <c r="K35" s="13">
        <v>126333.7</v>
      </c>
      <c r="L35" s="14">
        <v>73.79710100905072</v>
      </c>
      <c r="M35" s="23"/>
    </row>
    <row r="36" spans="1:13" ht="21" customHeight="1">
      <c r="A36" s="7"/>
      <c r="B36" s="52" t="s">
        <v>36</v>
      </c>
      <c r="C36" s="52"/>
      <c r="D36" s="52"/>
      <c r="E36" s="52"/>
      <c r="F36" s="52"/>
      <c r="G36" s="10">
        <v>502</v>
      </c>
      <c r="H36" s="11" t="s">
        <v>33</v>
      </c>
      <c r="I36" s="12" t="s">
        <v>8</v>
      </c>
      <c r="J36" s="13">
        <v>79254.3</v>
      </c>
      <c r="K36" s="13">
        <v>14466</v>
      </c>
      <c r="L36" s="14">
        <v>18.252637396330545</v>
      </c>
      <c r="M36" s="23"/>
    </row>
    <row r="37" spans="1:13" ht="21" customHeight="1">
      <c r="A37" s="7"/>
      <c r="B37" s="52" t="s">
        <v>35</v>
      </c>
      <c r="C37" s="52"/>
      <c r="D37" s="52"/>
      <c r="E37" s="52"/>
      <c r="F37" s="52"/>
      <c r="G37" s="10">
        <v>503</v>
      </c>
      <c r="H37" s="11" t="s">
        <v>33</v>
      </c>
      <c r="I37" s="12" t="s">
        <v>19</v>
      </c>
      <c r="J37" s="13">
        <v>84421.5</v>
      </c>
      <c r="K37" s="13">
        <v>52468.7</v>
      </c>
      <c r="L37" s="14">
        <v>62.15087388876056</v>
      </c>
      <c r="M37" s="23"/>
    </row>
    <row r="38" spans="1:13" ht="21" customHeight="1">
      <c r="A38" s="7"/>
      <c r="B38" s="52" t="s">
        <v>34</v>
      </c>
      <c r="C38" s="52"/>
      <c r="D38" s="52"/>
      <c r="E38" s="52"/>
      <c r="F38" s="52"/>
      <c r="G38" s="10">
        <v>505</v>
      </c>
      <c r="H38" s="11" t="s">
        <v>33</v>
      </c>
      <c r="I38" s="12" t="s">
        <v>33</v>
      </c>
      <c r="J38" s="13">
        <v>7.5</v>
      </c>
      <c r="K38" s="13">
        <v>7.5</v>
      </c>
      <c r="L38" s="14">
        <v>100</v>
      </c>
      <c r="M38" s="23"/>
    </row>
    <row r="39" spans="1:15" ht="21" customHeight="1">
      <c r="A39" s="7"/>
      <c r="B39" s="52" t="s">
        <v>32</v>
      </c>
      <c r="C39" s="52"/>
      <c r="D39" s="52"/>
      <c r="E39" s="52"/>
      <c r="F39" s="52"/>
      <c r="G39" s="10" t="s">
        <v>2</v>
      </c>
      <c r="H39" s="11" t="s">
        <v>27</v>
      </c>
      <c r="I39" s="12" t="s">
        <v>2</v>
      </c>
      <c r="J39" s="13">
        <v>2262020.5</v>
      </c>
      <c r="K39" s="13">
        <v>1584263</v>
      </c>
      <c r="L39" s="14">
        <v>70.03751734345467</v>
      </c>
      <c r="M39" s="23"/>
      <c r="N39" s="21">
        <f>SUM(J40:J43)</f>
        <v>2262020.5</v>
      </c>
      <c r="O39" s="21">
        <f>SUM(K40:K43)</f>
        <v>1584263</v>
      </c>
    </row>
    <row r="40" spans="1:13" ht="21" customHeight="1">
      <c r="A40" s="7"/>
      <c r="B40" s="52" t="s">
        <v>31</v>
      </c>
      <c r="C40" s="52"/>
      <c r="D40" s="52"/>
      <c r="E40" s="52"/>
      <c r="F40" s="52"/>
      <c r="G40" s="10">
        <v>701</v>
      </c>
      <c r="H40" s="11" t="s">
        <v>27</v>
      </c>
      <c r="I40" s="12" t="s">
        <v>0</v>
      </c>
      <c r="J40" s="13">
        <v>739338.3</v>
      </c>
      <c r="K40" s="13">
        <v>509857.6</v>
      </c>
      <c r="L40" s="14">
        <v>68.9613401605192</v>
      </c>
      <c r="M40" s="23"/>
    </row>
    <row r="41" spans="1:13" ht="21" customHeight="1">
      <c r="A41" s="7"/>
      <c r="B41" s="52" t="s">
        <v>30</v>
      </c>
      <c r="C41" s="52"/>
      <c r="D41" s="52"/>
      <c r="E41" s="52"/>
      <c r="F41" s="52"/>
      <c r="G41" s="10">
        <v>702</v>
      </c>
      <c r="H41" s="11" t="s">
        <v>27</v>
      </c>
      <c r="I41" s="12" t="s">
        <v>8</v>
      </c>
      <c r="J41" s="13">
        <v>1249620</v>
      </c>
      <c r="K41" s="13">
        <v>889434.4</v>
      </c>
      <c r="L41" s="14">
        <v>71.17638962244523</v>
      </c>
      <c r="M41" s="23"/>
    </row>
    <row r="42" spans="1:13" ht="21" customHeight="1">
      <c r="A42" s="7"/>
      <c r="B42" s="52" t="s">
        <v>29</v>
      </c>
      <c r="C42" s="52"/>
      <c r="D42" s="52"/>
      <c r="E42" s="52"/>
      <c r="F42" s="52"/>
      <c r="G42" s="10">
        <v>707</v>
      </c>
      <c r="H42" s="11" t="s">
        <v>27</v>
      </c>
      <c r="I42" s="12" t="s">
        <v>27</v>
      </c>
      <c r="J42" s="13">
        <v>90740.6</v>
      </c>
      <c r="K42" s="13">
        <v>75060.3</v>
      </c>
      <c r="L42" s="14">
        <v>82.71964258556808</v>
      </c>
      <c r="M42" s="23"/>
    </row>
    <row r="43" spans="1:13" ht="21" customHeight="1">
      <c r="A43" s="7"/>
      <c r="B43" s="52" t="s">
        <v>28</v>
      </c>
      <c r="C43" s="52"/>
      <c r="D43" s="52"/>
      <c r="E43" s="52"/>
      <c r="F43" s="52"/>
      <c r="G43" s="10">
        <v>709</v>
      </c>
      <c r="H43" s="11" t="s">
        <v>27</v>
      </c>
      <c r="I43" s="12" t="s">
        <v>26</v>
      </c>
      <c r="J43" s="13">
        <v>182321.6</v>
      </c>
      <c r="K43" s="13">
        <v>109910.7</v>
      </c>
      <c r="L43" s="14">
        <v>60.28397074181008</v>
      </c>
      <c r="M43" s="23"/>
    </row>
    <row r="44" spans="1:15" ht="21" customHeight="1">
      <c r="A44" s="7"/>
      <c r="B44" s="52" t="s">
        <v>25</v>
      </c>
      <c r="C44" s="52"/>
      <c r="D44" s="52"/>
      <c r="E44" s="52"/>
      <c r="F44" s="52"/>
      <c r="G44" s="10" t="s">
        <v>2</v>
      </c>
      <c r="H44" s="11" t="s">
        <v>22</v>
      </c>
      <c r="I44" s="12" t="s">
        <v>2</v>
      </c>
      <c r="J44" s="13">
        <v>182136</v>
      </c>
      <c r="K44" s="13">
        <v>132669.3</v>
      </c>
      <c r="L44" s="14">
        <v>72.84078930030307</v>
      </c>
      <c r="M44" s="23"/>
      <c r="N44" s="21">
        <f>SUM(J45:J46)</f>
        <v>182136</v>
      </c>
      <c r="O44" s="21">
        <f>SUM(K45:K46)</f>
        <v>132669.30000000002</v>
      </c>
    </row>
    <row r="45" spans="1:13" ht="21" customHeight="1">
      <c r="A45" s="7"/>
      <c r="B45" s="52" t="s">
        <v>24</v>
      </c>
      <c r="C45" s="52"/>
      <c r="D45" s="52"/>
      <c r="E45" s="52"/>
      <c r="F45" s="52"/>
      <c r="G45" s="10">
        <v>801</v>
      </c>
      <c r="H45" s="11" t="s">
        <v>22</v>
      </c>
      <c r="I45" s="12" t="s">
        <v>0</v>
      </c>
      <c r="J45" s="13">
        <v>181963.8</v>
      </c>
      <c r="K45" s="13">
        <v>132618.2</v>
      </c>
      <c r="L45" s="14">
        <v>72.88163909524863</v>
      </c>
      <c r="M45" s="23"/>
    </row>
    <row r="46" spans="1:13" ht="21" customHeight="1">
      <c r="A46" s="7"/>
      <c r="B46" s="52" t="s">
        <v>23</v>
      </c>
      <c r="C46" s="52"/>
      <c r="D46" s="52"/>
      <c r="E46" s="52"/>
      <c r="F46" s="52"/>
      <c r="G46" s="10">
        <v>804</v>
      </c>
      <c r="H46" s="11" t="s">
        <v>22</v>
      </c>
      <c r="I46" s="12" t="s">
        <v>6</v>
      </c>
      <c r="J46" s="13">
        <v>172.2</v>
      </c>
      <c r="K46" s="13">
        <v>51.1</v>
      </c>
      <c r="L46" s="14">
        <v>29.67479674796748</v>
      </c>
      <c r="M46" s="23"/>
    </row>
    <row r="47" spans="1:15" ht="21" customHeight="1">
      <c r="A47" s="7"/>
      <c r="B47" s="52" t="s">
        <v>21</v>
      </c>
      <c r="C47" s="52"/>
      <c r="D47" s="52"/>
      <c r="E47" s="52"/>
      <c r="F47" s="52"/>
      <c r="G47" s="10" t="s">
        <v>2</v>
      </c>
      <c r="H47" s="11" t="s">
        <v>15</v>
      </c>
      <c r="I47" s="12" t="s">
        <v>2</v>
      </c>
      <c r="J47" s="13">
        <v>263135.1</v>
      </c>
      <c r="K47" s="13">
        <v>97368.6</v>
      </c>
      <c r="L47" s="14">
        <v>37.00327322352663</v>
      </c>
      <c r="M47" s="23"/>
      <c r="N47" s="31">
        <f>SUM(J48:J51)</f>
        <v>263135.1</v>
      </c>
      <c r="O47" s="21">
        <f>SUM(K48:K51)</f>
        <v>97368.6</v>
      </c>
    </row>
    <row r="48" spans="1:13" ht="21" customHeight="1">
      <c r="A48" s="7"/>
      <c r="B48" s="15"/>
      <c r="C48" s="15"/>
      <c r="D48" s="15"/>
      <c r="E48" s="22"/>
      <c r="F48" s="16" t="s">
        <v>77</v>
      </c>
      <c r="G48" s="16"/>
      <c r="H48" s="11" t="s">
        <v>15</v>
      </c>
      <c r="I48" s="29" t="s">
        <v>0</v>
      </c>
      <c r="J48" s="30">
        <v>5000</v>
      </c>
      <c r="K48" s="24">
        <v>4945.6</v>
      </c>
      <c r="L48" s="14">
        <v>98.9</v>
      </c>
      <c r="M48" s="23"/>
    </row>
    <row r="49" spans="1:13" ht="21" customHeight="1">
      <c r="A49" s="7"/>
      <c r="B49" s="52" t="s">
        <v>20</v>
      </c>
      <c r="C49" s="52"/>
      <c r="D49" s="52"/>
      <c r="E49" s="52"/>
      <c r="F49" s="52"/>
      <c r="G49" s="10">
        <v>1003</v>
      </c>
      <c r="H49" s="11" t="s">
        <v>15</v>
      </c>
      <c r="I49" s="12" t="s">
        <v>19</v>
      </c>
      <c r="J49" s="13">
        <v>167962.2</v>
      </c>
      <c r="K49" s="13">
        <v>30103.5</v>
      </c>
      <c r="L49" s="14">
        <v>17.922782626090868</v>
      </c>
      <c r="M49" s="23"/>
    </row>
    <row r="50" spans="1:13" ht="21" customHeight="1">
      <c r="A50" s="7"/>
      <c r="B50" s="52" t="s">
        <v>18</v>
      </c>
      <c r="C50" s="52"/>
      <c r="D50" s="52"/>
      <c r="E50" s="52"/>
      <c r="F50" s="52"/>
      <c r="G50" s="10">
        <v>1004</v>
      </c>
      <c r="H50" s="11" t="s">
        <v>15</v>
      </c>
      <c r="I50" s="12" t="s">
        <v>6</v>
      </c>
      <c r="J50" s="13">
        <v>74386.9</v>
      </c>
      <c r="K50" s="13">
        <v>53071.9</v>
      </c>
      <c r="L50" s="14">
        <v>71.34576114880443</v>
      </c>
      <c r="M50" s="23"/>
    </row>
    <row r="51" spans="1:13" ht="21" customHeight="1">
      <c r="A51" s="7"/>
      <c r="B51" s="52" t="s">
        <v>17</v>
      </c>
      <c r="C51" s="52"/>
      <c r="D51" s="52"/>
      <c r="E51" s="52"/>
      <c r="F51" s="52"/>
      <c r="G51" s="10">
        <v>1006</v>
      </c>
      <c r="H51" s="11" t="s">
        <v>15</v>
      </c>
      <c r="I51" s="12" t="s">
        <v>16</v>
      </c>
      <c r="J51" s="13">
        <v>15786</v>
      </c>
      <c r="K51" s="13">
        <v>9247.6</v>
      </c>
      <c r="L51" s="14">
        <v>58.58102115798809</v>
      </c>
      <c r="M51" s="23"/>
    </row>
    <row r="52" spans="1:15" ht="21" customHeight="1">
      <c r="A52" s="7"/>
      <c r="B52" s="52" t="s">
        <v>14</v>
      </c>
      <c r="C52" s="52"/>
      <c r="D52" s="52"/>
      <c r="E52" s="52"/>
      <c r="F52" s="52"/>
      <c r="G52" s="10" t="s">
        <v>2</v>
      </c>
      <c r="H52" s="11" t="s">
        <v>11</v>
      </c>
      <c r="I52" s="12" t="s">
        <v>2</v>
      </c>
      <c r="J52" s="13">
        <v>75274.8</v>
      </c>
      <c r="K52" s="13">
        <v>41865.8</v>
      </c>
      <c r="L52" s="14">
        <v>55.61728493466605</v>
      </c>
      <c r="M52" s="23"/>
      <c r="N52" s="21">
        <f>SUM(J53:J54)</f>
        <v>75274.79999999999</v>
      </c>
      <c r="O52" s="21">
        <f>SUM(K53:K54)</f>
        <v>41865.8</v>
      </c>
    </row>
    <row r="53" spans="1:13" ht="21" customHeight="1">
      <c r="A53" s="7"/>
      <c r="B53" s="52" t="s">
        <v>13</v>
      </c>
      <c r="C53" s="52"/>
      <c r="D53" s="52"/>
      <c r="E53" s="52"/>
      <c r="F53" s="52"/>
      <c r="G53" s="10">
        <v>1101</v>
      </c>
      <c r="H53" s="11" t="s">
        <v>11</v>
      </c>
      <c r="I53" s="12" t="s">
        <v>0</v>
      </c>
      <c r="J53" s="13">
        <v>39516.6</v>
      </c>
      <c r="K53" s="13">
        <v>30465.1</v>
      </c>
      <c r="L53" s="14">
        <v>77.09443626222904</v>
      </c>
      <c r="M53" s="23"/>
    </row>
    <row r="54" spans="1:13" ht="21" customHeight="1">
      <c r="A54" s="7"/>
      <c r="B54" s="52" t="s">
        <v>12</v>
      </c>
      <c r="C54" s="52"/>
      <c r="D54" s="52"/>
      <c r="E54" s="52"/>
      <c r="F54" s="52"/>
      <c r="G54" s="10">
        <v>1102</v>
      </c>
      <c r="H54" s="11" t="s">
        <v>11</v>
      </c>
      <c r="I54" s="12" t="s">
        <v>8</v>
      </c>
      <c r="J54" s="13">
        <v>35758.2</v>
      </c>
      <c r="K54" s="13">
        <v>11400.7</v>
      </c>
      <c r="L54" s="14">
        <v>31.882756962039483</v>
      </c>
      <c r="M54" s="23"/>
    </row>
    <row r="55" spans="1:15" ht="21" customHeight="1">
      <c r="A55" s="7"/>
      <c r="B55" s="52" t="s">
        <v>10</v>
      </c>
      <c r="C55" s="52"/>
      <c r="D55" s="52"/>
      <c r="E55" s="52"/>
      <c r="F55" s="52"/>
      <c r="G55" s="10" t="s">
        <v>2</v>
      </c>
      <c r="H55" s="11" t="s">
        <v>5</v>
      </c>
      <c r="I55" s="12" t="s">
        <v>2</v>
      </c>
      <c r="J55" s="13">
        <v>14677.2</v>
      </c>
      <c r="K55" s="13">
        <v>9034.4</v>
      </c>
      <c r="L55" s="14">
        <v>61.553974872591496</v>
      </c>
      <c r="M55" s="23"/>
      <c r="N55" s="21">
        <f>SUM(J56:J57)</f>
        <v>14677.2</v>
      </c>
      <c r="O55" s="21">
        <f>SUM(K56:K57)</f>
        <v>9034.4</v>
      </c>
    </row>
    <row r="56" spans="1:13" ht="21" customHeight="1">
      <c r="A56" s="7"/>
      <c r="B56" s="52" t="s">
        <v>9</v>
      </c>
      <c r="C56" s="52"/>
      <c r="D56" s="52"/>
      <c r="E56" s="52"/>
      <c r="F56" s="52"/>
      <c r="G56" s="10">
        <v>1202</v>
      </c>
      <c r="H56" s="11" t="s">
        <v>5</v>
      </c>
      <c r="I56" s="12" t="s">
        <v>8</v>
      </c>
      <c r="J56" s="13">
        <v>8448.1</v>
      </c>
      <c r="K56" s="13">
        <v>5252.3</v>
      </c>
      <c r="L56" s="14">
        <v>62.171375812312824</v>
      </c>
      <c r="M56" s="23"/>
    </row>
    <row r="57" spans="1:13" ht="21" customHeight="1">
      <c r="A57" s="7"/>
      <c r="B57" s="52" t="s">
        <v>7</v>
      </c>
      <c r="C57" s="52"/>
      <c r="D57" s="52"/>
      <c r="E57" s="52"/>
      <c r="F57" s="52"/>
      <c r="G57" s="10">
        <v>1204</v>
      </c>
      <c r="H57" s="11" t="s">
        <v>5</v>
      </c>
      <c r="I57" s="12" t="s">
        <v>6</v>
      </c>
      <c r="J57" s="13">
        <v>6229.1</v>
      </c>
      <c r="K57" s="13">
        <v>3782.1</v>
      </c>
      <c r="L57" s="14">
        <v>60.716636432229365</v>
      </c>
      <c r="M57" s="23"/>
    </row>
    <row r="58" spans="1:15" ht="21" customHeight="1">
      <c r="A58" s="7"/>
      <c r="B58" s="52" t="s">
        <v>4</v>
      </c>
      <c r="C58" s="52"/>
      <c r="D58" s="52"/>
      <c r="E58" s="52"/>
      <c r="F58" s="52"/>
      <c r="G58" s="10" t="s">
        <v>2</v>
      </c>
      <c r="H58" s="11" t="s">
        <v>1</v>
      </c>
      <c r="I58" s="12" t="s">
        <v>2</v>
      </c>
      <c r="J58" s="13">
        <v>177</v>
      </c>
      <c r="K58" s="13">
        <v>0</v>
      </c>
      <c r="L58" s="14">
        <v>0</v>
      </c>
      <c r="M58" s="23"/>
      <c r="N58" s="21">
        <f>SUM(J59)</f>
        <v>177</v>
      </c>
      <c r="O58" s="21">
        <f>SUM(K58:K59)</f>
        <v>0</v>
      </c>
    </row>
    <row r="59" spans="1:13" ht="21" customHeight="1" thickBot="1">
      <c r="A59" s="7"/>
      <c r="B59" s="52" t="s">
        <v>3</v>
      </c>
      <c r="C59" s="52"/>
      <c r="D59" s="52"/>
      <c r="E59" s="52"/>
      <c r="F59" s="58"/>
      <c r="G59" s="39">
        <v>1301</v>
      </c>
      <c r="H59" s="40" t="s">
        <v>1</v>
      </c>
      <c r="I59" s="41" t="s">
        <v>0</v>
      </c>
      <c r="J59" s="42">
        <v>177</v>
      </c>
      <c r="K59" s="42">
        <v>0</v>
      </c>
      <c r="L59" s="43">
        <v>0</v>
      </c>
      <c r="M59" s="23"/>
    </row>
    <row r="60" spans="1:15" ht="21" customHeight="1" thickBot="1">
      <c r="A60" s="17"/>
      <c r="B60" s="25"/>
      <c r="C60" s="26"/>
      <c r="D60" s="26"/>
      <c r="E60" s="26"/>
      <c r="F60" s="44" t="s">
        <v>74</v>
      </c>
      <c r="G60" s="45">
        <v>1301</v>
      </c>
      <c r="H60" s="45"/>
      <c r="I60" s="45"/>
      <c r="J60" s="46">
        <v>4233291</v>
      </c>
      <c r="K60" s="46">
        <v>2644339.8</v>
      </c>
      <c r="L60" s="47">
        <v>62.46534433848275</v>
      </c>
      <c r="M60" s="23"/>
      <c r="N60" s="21">
        <f>SUM(N13:N58)</f>
        <v>4233291</v>
      </c>
      <c r="O60" s="21">
        <f>SUM(O13:O58)</f>
        <v>2644339.8</v>
      </c>
    </row>
    <row r="61" spans="1:13" ht="3.75" customHeight="1" thickBot="1">
      <c r="A61" s="17"/>
      <c r="B61" s="25"/>
      <c r="C61" s="26"/>
      <c r="D61" s="26"/>
      <c r="E61" s="26"/>
      <c r="F61" s="26"/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8">
        <v>0</v>
      </c>
      <c r="M61" s="8"/>
    </row>
    <row r="62" spans="1:13" ht="12.75" customHeight="1">
      <c r="A62" s="18"/>
      <c r="B62" s="19"/>
      <c r="C62" s="19"/>
      <c r="D62" s="19"/>
      <c r="E62" s="19"/>
      <c r="F62" s="19"/>
      <c r="G62" s="19"/>
      <c r="H62" s="19"/>
      <c r="I62" s="19"/>
      <c r="J62" s="20"/>
      <c r="K62" s="20"/>
      <c r="L62" s="20"/>
      <c r="M62" s="3"/>
    </row>
  </sheetData>
  <sheetProtection/>
  <mergeCells count="58">
    <mergeCell ref="B52:F52"/>
    <mergeCell ref="B53:F53"/>
    <mergeCell ref="B59:F59"/>
    <mergeCell ref="B58:F58"/>
    <mergeCell ref="B57:F57"/>
    <mergeCell ref="B56:F56"/>
    <mergeCell ref="B55:F55"/>
    <mergeCell ref="B54:F54"/>
    <mergeCell ref="B51:F51"/>
    <mergeCell ref="B50:F50"/>
    <mergeCell ref="B49:F49"/>
    <mergeCell ref="B47:F47"/>
    <mergeCell ref="B46:F46"/>
    <mergeCell ref="B44:F44"/>
    <mergeCell ref="B45:F45"/>
    <mergeCell ref="B43:F43"/>
    <mergeCell ref="B42:F42"/>
    <mergeCell ref="B41:F41"/>
    <mergeCell ref="B39:F39"/>
    <mergeCell ref="B40:F40"/>
    <mergeCell ref="B38:F38"/>
    <mergeCell ref="B37:F37"/>
    <mergeCell ref="B36:F36"/>
    <mergeCell ref="B34:F34"/>
    <mergeCell ref="B35:F35"/>
    <mergeCell ref="B33:F33"/>
    <mergeCell ref="B32:F32"/>
    <mergeCell ref="B31:F31"/>
    <mergeCell ref="B30:F30"/>
    <mergeCell ref="B29:F29"/>
    <mergeCell ref="B28:F28"/>
    <mergeCell ref="B26:F26"/>
    <mergeCell ref="B27:F27"/>
    <mergeCell ref="B25:F25"/>
    <mergeCell ref="B24:F24"/>
    <mergeCell ref="B23:F23"/>
    <mergeCell ref="B22:F22"/>
    <mergeCell ref="B21:F21"/>
    <mergeCell ref="B20:F20"/>
    <mergeCell ref="B19:F19"/>
    <mergeCell ref="B18:F18"/>
    <mergeCell ref="B17:F17"/>
    <mergeCell ref="B16:F16"/>
    <mergeCell ref="B15:F15"/>
    <mergeCell ref="B14:F14"/>
    <mergeCell ref="B13:F13"/>
    <mergeCell ref="H9:H11"/>
    <mergeCell ref="I9:I11"/>
    <mergeCell ref="J9:J11"/>
    <mergeCell ref="K9:K11"/>
    <mergeCell ref="L9:L11"/>
    <mergeCell ref="F6:L7"/>
    <mergeCell ref="B9:B11"/>
    <mergeCell ref="C9:C11"/>
    <mergeCell ref="D9:D11"/>
    <mergeCell ref="E9:E11"/>
    <mergeCell ref="F9:F11"/>
    <mergeCell ref="G9:G11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Сяфукова Эльвира Мягзумовна</cp:lastModifiedBy>
  <cp:lastPrinted>2016-10-26T04:50:37Z</cp:lastPrinted>
  <dcterms:created xsi:type="dcterms:W3CDTF">2016-10-26T03:42:24Z</dcterms:created>
  <dcterms:modified xsi:type="dcterms:W3CDTF">2017-10-02T07:41:43Z</dcterms:modified>
  <cp:category/>
  <cp:version/>
  <cp:contentType/>
  <cp:contentStatus/>
</cp:coreProperties>
</file>