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H15" i="1" l="1"/>
  <c r="G15" i="1"/>
  <c r="J15" i="1" l="1"/>
  <c r="I15" i="1"/>
  <c r="L14" i="1"/>
  <c r="K14" i="1"/>
  <c r="L13" i="1"/>
  <c r="L15" i="1" s="1"/>
  <c r="K13" i="1"/>
  <c r="L12" i="1"/>
  <c r="K12" i="1"/>
  <c r="K15" i="1" l="1"/>
</calcChain>
</file>

<file path=xl/sharedStrings.xml><?xml version="1.0" encoding="utf-8"?>
<sst xmlns="http://schemas.openxmlformats.org/spreadsheetml/2006/main" count="27" uniqueCount="23">
  <si>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</si>
  <si>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</si>
  <si>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</si>
  <si>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</si>
  <si>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</si>
  <si>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</si>
  <si>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</si>
  <si>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</si>
  <si>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</si>
  <si>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</si>
  <si>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</si>
  <si>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</si>
  <si>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</si>
  <si>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</si>
  <si>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</si>
  <si>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</si>
  <si>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</si>
  <si>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</si>
  <si>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по состоянию на 01.04.2021</t>
  </si>
  <si>
    <t>на 01.04.2021</t>
  </si>
  <si>
    <t>на 01.01.2021</t>
  </si>
  <si>
    <t>Договор бюджетного кредита для частичного покрытия дефициата местного бюджета от 21.12.2020 №8/02-20</t>
  </si>
  <si>
    <t>до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</si>
</sst>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Q9" sqref="Q9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31" t="s">
        <v>0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</row>
    <row r="2" spans="1:21" ht="15.75" x14ac:dyDescent="0.25">
      <c r="A2" s="31" t="s">
        <v>16</v>
      </c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</row>
    <row r="3" spans="1:21" ht="15.75" x14ac:dyDescent="0.25">
      <c r="A3" s="31" t="s">
        <v>18</v>
      </c>
      <c r="B3" s="31"/>
      <c r="C3" s="31"/>
      <c r="D3" s="33"/>
      <c r="E3" s="33"/>
      <c r="F3" s="33"/>
      <c r="G3" s="33"/>
      <c r="H3" s="33"/>
      <c r="I3" s="33"/>
      <c r="J3" s="33"/>
      <c r="K3" s="33"/>
      <c r="L3" s="33"/>
    </row>
    <row r="5" spans="1:21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7" t="s">
        <v>7</v>
      </c>
      <c r="H5" s="38"/>
      <c r="I5" s="38"/>
      <c r="J5" s="39"/>
      <c r="K5" s="18" t="s">
        <v>8</v>
      </c>
      <c r="L5" s="18"/>
    </row>
    <row r="6" spans="1:21" x14ac:dyDescent="0.25">
      <c r="A6" s="35"/>
      <c r="B6" s="35"/>
      <c r="C6" s="35"/>
      <c r="D6" s="35"/>
      <c r="E6" s="35"/>
      <c r="F6" s="35"/>
      <c r="G6" s="19" t="s">
        <v>20</v>
      </c>
      <c r="H6" s="20"/>
      <c r="I6" s="25" t="s">
        <v>19</v>
      </c>
      <c r="J6" s="26"/>
      <c r="K6" s="18"/>
      <c r="L6" s="18"/>
    </row>
    <row r="7" spans="1:21" x14ac:dyDescent="0.25">
      <c r="A7" s="35"/>
      <c r="B7" s="35"/>
      <c r="C7" s="35"/>
      <c r="D7" s="35"/>
      <c r="E7" s="35"/>
      <c r="F7" s="35"/>
      <c r="G7" s="21"/>
      <c r="H7" s="22"/>
      <c r="I7" s="27"/>
      <c r="J7" s="28"/>
      <c r="K7" s="18"/>
      <c r="L7" s="18"/>
    </row>
    <row r="8" spans="1:21" x14ac:dyDescent="0.25">
      <c r="A8" s="35"/>
      <c r="B8" s="35"/>
      <c r="C8" s="35"/>
      <c r="D8" s="35"/>
      <c r="E8" s="35"/>
      <c r="F8" s="35"/>
      <c r="G8" s="23"/>
      <c r="H8" s="24"/>
      <c r="I8" s="29"/>
      <c r="J8" s="30"/>
      <c r="K8" s="18"/>
      <c r="L8" s="18"/>
    </row>
    <row r="9" spans="1:21" s="2" customFormat="1" ht="75" x14ac:dyDescent="0.25">
      <c r="A9" s="36"/>
      <c r="B9" s="36"/>
      <c r="C9" s="36"/>
      <c r="D9" s="36"/>
      <c r="E9" s="36"/>
      <c r="F9" s="36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11</v>
      </c>
      <c r="C11" s="1" t="s">
        <v>17</v>
      </c>
      <c r="D11" s="11">
        <v>44039</v>
      </c>
      <c r="E11" s="16">
        <v>44804</v>
      </c>
      <c r="F11" s="6">
        <v>70000000</v>
      </c>
      <c r="G11" s="7">
        <v>0</v>
      </c>
      <c r="H11" s="7">
        <v>0</v>
      </c>
      <c r="I11" s="7">
        <v>0</v>
      </c>
      <c r="J11" s="7">
        <v>0</v>
      </c>
      <c r="K11" s="7">
        <f t="shared" ref="K11" si="0">I11-G11</f>
        <v>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4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50" x14ac:dyDescent="0.25">
      <c r="A13" s="4">
        <v>3</v>
      </c>
      <c r="B13" s="10" t="s">
        <v>13</v>
      </c>
      <c r="C13" s="1" t="s">
        <v>21</v>
      </c>
      <c r="D13" s="5">
        <v>44186</v>
      </c>
      <c r="E13" s="5" t="s">
        <v>22</v>
      </c>
      <c r="F13" s="6">
        <v>50000000</v>
      </c>
      <c r="G13" s="6">
        <v>50000000</v>
      </c>
      <c r="H13" s="6">
        <v>0</v>
      </c>
      <c r="I13" s="6">
        <v>37500200</v>
      </c>
      <c r="J13" s="6">
        <v>0</v>
      </c>
      <c r="K13" s="6">
        <f t="shared" si="2"/>
        <v>-12499800</v>
      </c>
      <c r="L13" s="6">
        <f t="shared" si="2"/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45" x14ac:dyDescent="0.25">
      <c r="A14" s="4">
        <v>4</v>
      </c>
      <c r="B14" s="10" t="s">
        <v>14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2"/>
        <v>0</v>
      </c>
      <c r="L14" s="7">
        <f t="shared" si="2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x14ac:dyDescent="0.25">
      <c r="A15" s="17" t="s">
        <v>15</v>
      </c>
      <c r="B15" s="17"/>
      <c r="C15" s="17"/>
      <c r="D15" s="17"/>
      <c r="E15" s="17"/>
      <c r="F15" s="17"/>
      <c r="G15" s="6">
        <f>G11+G13</f>
        <v>50000000</v>
      </c>
      <c r="H15" s="6">
        <f>H11+H13</f>
        <v>0</v>
      </c>
      <c r="I15" s="6">
        <f>I11+I13</f>
        <v>37500200</v>
      </c>
      <c r="J15" s="6">
        <f>J11+J13</f>
        <v>0</v>
      </c>
      <c r="K15" s="6">
        <f>K11+K13</f>
        <v>-12499800</v>
      </c>
      <c r="L15" s="6">
        <f>L11+L13</f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2021-04-13T11:03:01Z</dcterms:modified>
</cp:coreProperties>
</file>