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ИСПОЛНЕНИЕ БЮДЖЕТА\отчеты по исполнению бюджета за 2026 год\3. 9 месяцев\Постановление\"/>
    </mc:Choice>
  </mc:AlternateContent>
  <bookViews>
    <workbookView xWindow="0" yWindow="0" windowWidth="21570" windowHeight="10215"/>
  </bookViews>
  <sheets>
    <sheet name="пр 2" sheetId="1" r:id="rId1"/>
  </sheets>
  <definedNames>
    <definedName name="_xlnm.Print_Titles" localSheetId="0">'пр 2'!$8:$9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660" i="1" l="1"/>
  <c r="Z659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Z153" i="1"/>
  <c r="Z154" i="1"/>
  <c r="Z155" i="1"/>
  <c r="Z156" i="1"/>
  <c r="Z157" i="1"/>
  <c r="Z158" i="1"/>
  <c r="Z159" i="1"/>
  <c r="Z160" i="1"/>
  <c r="Z161" i="1"/>
  <c r="Z162" i="1"/>
  <c r="Z163" i="1"/>
  <c r="Z164" i="1"/>
  <c r="Z165" i="1"/>
  <c r="Z166" i="1"/>
  <c r="Z167" i="1"/>
  <c r="Z168" i="1"/>
  <c r="Z169" i="1"/>
  <c r="Z170" i="1"/>
  <c r="Z171" i="1"/>
  <c r="Z172" i="1"/>
  <c r="Z173" i="1"/>
  <c r="Z174" i="1"/>
  <c r="Z175" i="1"/>
  <c r="Z176" i="1"/>
  <c r="Z177" i="1"/>
  <c r="Z178" i="1"/>
  <c r="Z179" i="1"/>
  <c r="Z180" i="1"/>
  <c r="Z181" i="1"/>
  <c r="Z182" i="1"/>
  <c r="Z183" i="1"/>
  <c r="Z184" i="1"/>
  <c r="Z185" i="1"/>
  <c r="Z186" i="1"/>
  <c r="Z187" i="1"/>
  <c r="Z188" i="1"/>
  <c r="Z189" i="1"/>
  <c r="Z190" i="1"/>
  <c r="Z191" i="1"/>
  <c r="Z192" i="1"/>
  <c r="Z193" i="1"/>
  <c r="Z194" i="1"/>
  <c r="Z195" i="1"/>
  <c r="Z196" i="1"/>
  <c r="Z197" i="1"/>
  <c r="Z198" i="1"/>
  <c r="Z199" i="1"/>
  <c r="Z200" i="1"/>
  <c r="Z201" i="1"/>
  <c r="Z202" i="1"/>
  <c r="Z203" i="1"/>
  <c r="Z204" i="1"/>
  <c r="Z205" i="1"/>
  <c r="Z206" i="1"/>
  <c r="Z207" i="1"/>
  <c r="Z208" i="1"/>
  <c r="Z209" i="1"/>
  <c r="Z210" i="1"/>
  <c r="Z211" i="1"/>
  <c r="Z212" i="1"/>
  <c r="Z213" i="1"/>
  <c r="Z214" i="1"/>
  <c r="Z215" i="1"/>
  <c r="Z216" i="1"/>
  <c r="Z217" i="1"/>
  <c r="Z218" i="1"/>
  <c r="Z219" i="1"/>
  <c r="Z220" i="1"/>
  <c r="Z221" i="1"/>
  <c r="Z222" i="1"/>
  <c r="Z223" i="1"/>
  <c r="Z224" i="1"/>
  <c r="Z225" i="1"/>
  <c r="Z226" i="1"/>
  <c r="Z227" i="1"/>
  <c r="Z228" i="1"/>
  <c r="Z229" i="1"/>
  <c r="Z230" i="1"/>
  <c r="Z231" i="1"/>
  <c r="Z232" i="1"/>
  <c r="Z233" i="1"/>
  <c r="Z234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1" i="1"/>
  <c r="Z272" i="1"/>
  <c r="Z273" i="1"/>
  <c r="Z274" i="1"/>
  <c r="Z275" i="1"/>
  <c r="Z276" i="1"/>
  <c r="Z277" i="1"/>
  <c r="Z278" i="1"/>
  <c r="Z279" i="1"/>
  <c r="Z280" i="1"/>
  <c r="Z281" i="1"/>
  <c r="Z282" i="1"/>
  <c r="Z283" i="1"/>
  <c r="Z284" i="1"/>
  <c r="Z285" i="1"/>
  <c r="Z286" i="1"/>
  <c r="Z287" i="1"/>
  <c r="Z288" i="1"/>
  <c r="Z289" i="1"/>
  <c r="Z290" i="1"/>
  <c r="Z291" i="1"/>
  <c r="Z292" i="1"/>
  <c r="Z293" i="1"/>
  <c r="Z294" i="1"/>
  <c r="Z295" i="1"/>
  <c r="Z296" i="1"/>
  <c r="Z297" i="1"/>
  <c r="Z298" i="1"/>
  <c r="Z299" i="1"/>
  <c r="Z300" i="1"/>
  <c r="Z301" i="1"/>
  <c r="Z302" i="1"/>
  <c r="Z303" i="1"/>
  <c r="Z304" i="1"/>
  <c r="Z305" i="1"/>
  <c r="Z306" i="1"/>
  <c r="Z307" i="1"/>
  <c r="Z308" i="1"/>
  <c r="Z309" i="1"/>
  <c r="Z310" i="1"/>
  <c r="Z311" i="1"/>
  <c r="Z312" i="1"/>
  <c r="Z313" i="1"/>
  <c r="Z314" i="1"/>
  <c r="Z315" i="1"/>
  <c r="Z316" i="1"/>
  <c r="Z317" i="1"/>
  <c r="Z318" i="1"/>
  <c r="Z319" i="1"/>
  <c r="Z320" i="1"/>
  <c r="Z321" i="1"/>
  <c r="Z322" i="1"/>
  <c r="Z323" i="1"/>
  <c r="Z324" i="1"/>
  <c r="Z325" i="1"/>
  <c r="Z326" i="1"/>
  <c r="Z327" i="1"/>
  <c r="Z328" i="1"/>
  <c r="Z329" i="1"/>
  <c r="Z330" i="1"/>
  <c r="Z331" i="1"/>
  <c r="Z332" i="1"/>
  <c r="Z333" i="1"/>
  <c r="Z334" i="1"/>
  <c r="Z335" i="1"/>
  <c r="Z336" i="1"/>
  <c r="Z337" i="1"/>
  <c r="Z338" i="1"/>
  <c r="Z339" i="1"/>
  <c r="Z340" i="1"/>
  <c r="Z341" i="1"/>
  <c r="Z342" i="1"/>
  <c r="Z343" i="1"/>
  <c r="Z344" i="1"/>
  <c r="Z345" i="1"/>
  <c r="Z346" i="1"/>
  <c r="Z347" i="1"/>
  <c r="Z348" i="1"/>
  <c r="Z349" i="1"/>
  <c r="Z350" i="1"/>
  <c r="Z351" i="1"/>
  <c r="Z352" i="1"/>
  <c r="Z353" i="1"/>
  <c r="Z354" i="1"/>
  <c r="Z355" i="1"/>
  <c r="Z356" i="1"/>
  <c r="Z357" i="1"/>
  <c r="Z358" i="1"/>
  <c r="Z359" i="1"/>
  <c r="Z360" i="1"/>
  <c r="Z361" i="1"/>
  <c r="Z362" i="1"/>
  <c r="Z363" i="1"/>
  <c r="Z364" i="1"/>
  <c r="Z365" i="1"/>
  <c r="Z366" i="1"/>
  <c r="Z367" i="1"/>
  <c r="Z368" i="1"/>
  <c r="Z369" i="1"/>
  <c r="Z370" i="1"/>
  <c r="Z371" i="1"/>
  <c r="Z372" i="1"/>
  <c r="Z373" i="1"/>
  <c r="Z374" i="1"/>
  <c r="Z375" i="1"/>
  <c r="Z376" i="1"/>
  <c r="Z377" i="1"/>
  <c r="Z378" i="1"/>
  <c r="Z379" i="1"/>
  <c r="Z380" i="1"/>
  <c r="Z381" i="1"/>
  <c r="Z382" i="1"/>
  <c r="Z383" i="1"/>
  <c r="Z384" i="1"/>
  <c r="Z385" i="1"/>
  <c r="Z386" i="1"/>
  <c r="Z387" i="1"/>
  <c r="Z388" i="1"/>
  <c r="Z389" i="1"/>
  <c r="Z390" i="1"/>
  <c r="Z391" i="1"/>
  <c r="Z392" i="1"/>
  <c r="Z393" i="1"/>
  <c r="Z394" i="1"/>
  <c r="Z395" i="1"/>
  <c r="Z396" i="1"/>
  <c r="Z397" i="1"/>
  <c r="Z398" i="1"/>
  <c r="Z399" i="1"/>
  <c r="Z400" i="1"/>
  <c r="Z401" i="1"/>
  <c r="Z402" i="1"/>
  <c r="Z403" i="1"/>
  <c r="Z404" i="1"/>
  <c r="Z405" i="1"/>
  <c r="Z406" i="1"/>
  <c r="Z407" i="1"/>
  <c r="Z408" i="1"/>
  <c r="Z409" i="1"/>
  <c r="Z410" i="1"/>
  <c r="Z411" i="1"/>
  <c r="Z412" i="1"/>
  <c r="Z413" i="1"/>
  <c r="Z414" i="1"/>
  <c r="Z415" i="1"/>
  <c r="Z416" i="1"/>
  <c r="Z417" i="1"/>
  <c r="Z418" i="1"/>
  <c r="Z419" i="1"/>
  <c r="Z420" i="1"/>
  <c r="Z421" i="1"/>
  <c r="Z422" i="1"/>
  <c r="Z423" i="1"/>
  <c r="Z424" i="1"/>
  <c r="Z425" i="1"/>
  <c r="Z426" i="1"/>
  <c r="Z427" i="1"/>
  <c r="Z428" i="1"/>
  <c r="Z429" i="1"/>
  <c r="Z430" i="1"/>
  <c r="Z431" i="1"/>
  <c r="Z432" i="1"/>
  <c r="Z433" i="1"/>
  <c r="Z434" i="1"/>
  <c r="Z435" i="1"/>
  <c r="Z436" i="1"/>
  <c r="Z437" i="1"/>
  <c r="Z438" i="1"/>
  <c r="Z439" i="1"/>
  <c r="Z440" i="1"/>
  <c r="Z441" i="1"/>
  <c r="Z442" i="1"/>
  <c r="Z443" i="1"/>
  <c r="Z444" i="1"/>
  <c r="Z445" i="1"/>
  <c r="Z446" i="1"/>
  <c r="Z447" i="1"/>
  <c r="Z448" i="1"/>
  <c r="Z449" i="1"/>
  <c r="Z450" i="1"/>
  <c r="Z451" i="1"/>
  <c r="Z452" i="1"/>
  <c r="Z453" i="1"/>
  <c r="Z454" i="1"/>
  <c r="Z455" i="1"/>
  <c r="Z456" i="1"/>
  <c r="Z457" i="1"/>
  <c r="Z458" i="1"/>
  <c r="Z459" i="1"/>
  <c r="Z460" i="1"/>
  <c r="Z461" i="1"/>
  <c r="Z462" i="1"/>
  <c r="Z463" i="1"/>
  <c r="Z464" i="1"/>
  <c r="Z465" i="1"/>
  <c r="Z466" i="1"/>
  <c r="Z467" i="1"/>
  <c r="Z468" i="1"/>
  <c r="Z469" i="1"/>
  <c r="Z470" i="1"/>
  <c r="Z471" i="1"/>
  <c r="Z472" i="1"/>
  <c r="Z473" i="1"/>
  <c r="Z474" i="1"/>
  <c r="Z475" i="1"/>
  <c r="Z476" i="1"/>
  <c r="Z477" i="1"/>
  <c r="Z478" i="1"/>
  <c r="Z479" i="1"/>
  <c r="Z480" i="1"/>
  <c r="Z481" i="1"/>
  <c r="Z482" i="1"/>
  <c r="Z483" i="1"/>
  <c r="Z484" i="1"/>
  <c r="Z485" i="1"/>
  <c r="Z486" i="1"/>
  <c r="Z487" i="1"/>
  <c r="Z488" i="1"/>
  <c r="Z489" i="1"/>
  <c r="Z490" i="1"/>
  <c r="Z491" i="1"/>
  <c r="Z492" i="1"/>
  <c r="Z493" i="1"/>
  <c r="Z494" i="1"/>
  <c r="Z495" i="1"/>
  <c r="Z496" i="1"/>
  <c r="Z497" i="1"/>
  <c r="Z498" i="1"/>
  <c r="Z499" i="1"/>
  <c r="Z500" i="1"/>
  <c r="Z501" i="1"/>
  <c r="Z502" i="1"/>
  <c r="Z503" i="1"/>
  <c r="Z504" i="1"/>
  <c r="Z505" i="1"/>
  <c r="Z506" i="1"/>
  <c r="Z507" i="1"/>
  <c r="Z508" i="1"/>
  <c r="Z509" i="1"/>
  <c r="Z510" i="1"/>
  <c r="Z511" i="1"/>
  <c r="Z512" i="1"/>
  <c r="Z513" i="1"/>
  <c r="Z514" i="1"/>
  <c r="Z515" i="1"/>
  <c r="Z516" i="1"/>
  <c r="Z517" i="1"/>
  <c r="Z518" i="1"/>
  <c r="Z519" i="1"/>
  <c r="Z520" i="1"/>
  <c r="Z521" i="1"/>
  <c r="Z522" i="1"/>
  <c r="Z523" i="1"/>
  <c r="Z524" i="1"/>
  <c r="Z525" i="1"/>
  <c r="Z526" i="1"/>
  <c r="Z527" i="1"/>
  <c r="Z528" i="1"/>
  <c r="Z529" i="1"/>
  <c r="Z530" i="1"/>
  <c r="Z531" i="1"/>
  <c r="Z532" i="1"/>
  <c r="Z533" i="1"/>
  <c r="Z534" i="1"/>
  <c r="Z535" i="1"/>
  <c r="Z536" i="1"/>
  <c r="Z537" i="1"/>
  <c r="Z538" i="1"/>
  <c r="Z539" i="1"/>
  <c r="Z540" i="1"/>
  <c r="Z541" i="1"/>
  <c r="Z542" i="1"/>
  <c r="Z543" i="1"/>
  <c r="Z544" i="1"/>
  <c r="Z545" i="1"/>
  <c r="Z546" i="1"/>
  <c r="Z547" i="1"/>
  <c r="Z548" i="1"/>
  <c r="Z549" i="1"/>
  <c r="Z550" i="1"/>
  <c r="Z551" i="1"/>
  <c r="Z552" i="1"/>
  <c r="Z553" i="1"/>
  <c r="Z554" i="1"/>
  <c r="Z555" i="1"/>
  <c r="Z556" i="1"/>
  <c r="Z557" i="1"/>
  <c r="Z558" i="1"/>
  <c r="Z559" i="1"/>
  <c r="Z560" i="1"/>
  <c r="Z561" i="1"/>
  <c r="Z562" i="1"/>
  <c r="Z563" i="1"/>
  <c r="Z564" i="1"/>
  <c r="Z565" i="1"/>
  <c r="Z566" i="1"/>
  <c r="Z567" i="1"/>
  <c r="Z568" i="1"/>
  <c r="Z569" i="1"/>
  <c r="Z570" i="1"/>
  <c r="Z571" i="1"/>
  <c r="Z572" i="1"/>
  <c r="Z573" i="1"/>
  <c r="Z574" i="1"/>
  <c r="Z575" i="1"/>
  <c r="Z576" i="1"/>
  <c r="Z577" i="1"/>
  <c r="Z578" i="1"/>
  <c r="Z579" i="1"/>
  <c r="Z580" i="1"/>
  <c r="Z581" i="1"/>
  <c r="Z582" i="1"/>
  <c r="Z583" i="1"/>
  <c r="Z584" i="1"/>
  <c r="Z585" i="1"/>
  <c r="Z586" i="1"/>
  <c r="Z587" i="1"/>
  <c r="Z588" i="1"/>
  <c r="Z589" i="1"/>
  <c r="Z590" i="1"/>
  <c r="Z591" i="1"/>
  <c r="Z592" i="1"/>
  <c r="Z593" i="1"/>
  <c r="Z594" i="1"/>
  <c r="Z595" i="1"/>
  <c r="Z596" i="1"/>
  <c r="Z597" i="1"/>
  <c r="Z598" i="1"/>
  <c r="Z599" i="1"/>
  <c r="Z600" i="1"/>
  <c r="Z601" i="1"/>
  <c r="Z602" i="1"/>
  <c r="Z603" i="1"/>
  <c r="Z604" i="1"/>
  <c r="Z605" i="1"/>
  <c r="Z606" i="1"/>
  <c r="Z607" i="1"/>
  <c r="Z608" i="1"/>
  <c r="Z609" i="1"/>
  <c r="Z610" i="1"/>
  <c r="Z611" i="1"/>
  <c r="Z612" i="1"/>
  <c r="Z613" i="1"/>
  <c r="Z614" i="1"/>
  <c r="Z615" i="1"/>
  <c r="Z616" i="1"/>
  <c r="Z617" i="1"/>
  <c r="Z618" i="1"/>
  <c r="Z619" i="1"/>
  <c r="Z620" i="1"/>
  <c r="Z621" i="1"/>
  <c r="Z622" i="1"/>
  <c r="Z623" i="1"/>
  <c r="Z624" i="1"/>
  <c r="Z625" i="1"/>
  <c r="Z626" i="1"/>
  <c r="Z627" i="1"/>
  <c r="Z628" i="1"/>
  <c r="Z629" i="1"/>
  <c r="Z630" i="1"/>
  <c r="Z631" i="1"/>
  <c r="Z632" i="1"/>
  <c r="Z633" i="1"/>
  <c r="Z634" i="1"/>
  <c r="Z635" i="1"/>
  <c r="Z636" i="1"/>
  <c r="Z637" i="1"/>
  <c r="Z638" i="1"/>
  <c r="Z639" i="1"/>
  <c r="Z640" i="1"/>
  <c r="Z641" i="1"/>
  <c r="Z642" i="1"/>
  <c r="Z643" i="1"/>
  <c r="Z644" i="1"/>
  <c r="Z645" i="1"/>
  <c r="Z646" i="1"/>
  <c r="Z647" i="1"/>
  <c r="Z648" i="1"/>
  <c r="Z649" i="1"/>
  <c r="Z650" i="1"/>
  <c r="Z651" i="1"/>
  <c r="Z652" i="1"/>
  <c r="Z653" i="1"/>
  <c r="Z654" i="1"/>
  <c r="Z655" i="1"/>
  <c r="Z656" i="1"/>
  <c r="Z657" i="1"/>
  <c r="Z658" i="1"/>
  <c r="Z11" i="1"/>
  <c r="Z12" i="1"/>
  <c r="Z13" i="1"/>
  <c r="Z14" i="1"/>
  <c r="Z15" i="1"/>
  <c r="Z16" i="1"/>
  <c r="Z17" i="1"/>
  <c r="Z10" i="1"/>
</calcChain>
</file>

<file path=xl/sharedStrings.xml><?xml version="1.0" encoding="utf-8"?>
<sst xmlns="http://schemas.openxmlformats.org/spreadsheetml/2006/main" count="4819" uniqueCount="777">
  <si>
    <t>730</t>
  </si>
  <si>
    <t>05.4.11.99990</t>
  </si>
  <si>
    <t>0541199990</t>
  </si>
  <si>
    <t>01</t>
  </si>
  <si>
    <t>13</t>
  </si>
  <si>
    <t>7.3.0</t>
  </si>
  <si>
    <t>Вид расхода:7.3.0;Обслуживание муниципального долга</t>
  </si>
  <si>
    <t/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</si>
  <si>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</si>
  <si>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</si>
  <si>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</si>
  <si>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2.4.4</t>
  </si>
  <si>
    <t>18.4.19.99990</t>
  </si>
  <si>
    <t>1841999990</t>
  </si>
  <si>
    <t>12</t>
  </si>
  <si>
    <t>04</t>
  </si>
  <si>
    <t>Вид расхода:2.4.4;Прочая закупка товаров, работ и услуг для обеспечения государственных (муниципальных) нужд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</si>
  <si>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</si>
  <si>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</si>
  <si>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</si>
  <si>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</si>
  <si>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</si>
  <si>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</si>
  <si>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</si>
  <si>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</si>
  <si>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</si>
  <si>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</si>
  <si>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</si>
  <si>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</si>
  <si>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</si>
  <si>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</si>
  <si>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</si>
  <si>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</si>
  <si>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</si>
  <si>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</si>
  <si>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</si>
  <si>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</si>
  <si>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</si>
  <si>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</si>
  <si>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</si>
  <si>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6.2.2</t>
  </si>
  <si>
    <t>08.4.11.00590</t>
  </si>
  <si>
    <t>0841100590</t>
  </si>
  <si>
    <t>02</t>
  </si>
  <si>
    <t>Вид расхода:6.2.2;Субсидии автономным учреждениям на иные цели</t>
  </si>
  <si>
    <t>6.2.1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</si>
  <si>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</si>
  <si>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</si>
  <si>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</si>
  <si>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</si>
  <si>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</si>
  <si>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</si>
  <si>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</t>
  </si>
  <si>
    <t>03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</si>
  <si>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</si>
  <si>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</si>
  <si>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</si>
  <si>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</si>
  <si>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</si>
  <si>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</si>
  <si>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</si>
  <si>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</si>
  <si>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</si>
  <si>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</si>
  <si>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</si>
  <si>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</si>
  <si>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</si>
  <si>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</si>
  <si>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</si>
  <si>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</si>
  <si>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</si>
  <si>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</si>
  <si>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</si>
  <si>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</si>
  <si>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</si>
  <si>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</si>
  <si>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</si>
  <si>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</si>
  <si>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</si>
  <si>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расхода:2.4.3;Закупка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</si>
  <si>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</si>
  <si>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</si>
  <si>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</si>
  <si>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</si>
  <si>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</si>
  <si>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</si>
  <si>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</si>
  <si>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</si>
  <si>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</si>
  <si>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</si>
  <si>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</si>
  <si>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</si>
  <si>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6.3.3</t>
  </si>
  <si>
    <t>09.4.22.61600</t>
  </si>
  <si>
    <t>0942261600</t>
  </si>
  <si>
    <t>Вид расхода:6.3.3;Субсидии (гранты в форме субсидий), не подлежащие казначейскому сопровождению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</si>
  <si>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</si>
  <si>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</si>
  <si>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</si>
  <si>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</si>
  <si>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</si>
  <si>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</si>
  <si>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</si>
  <si>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</si>
  <si>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</si>
  <si>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</si>
  <si>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</si>
  <si>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</si>
  <si>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</si>
  <si>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</si>
  <si>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10</t>
  </si>
  <si>
    <t>06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</si>
  <si>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</si>
  <si>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</si>
  <si>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</si>
  <si>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</si>
  <si>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расхода:3.6.0;Иные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</si>
  <si>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</si>
  <si>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</si>
  <si>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</si>
  <si>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</si>
  <si>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</si>
  <si>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3.2.1</t>
  </si>
  <si>
    <t>25.4.12.84050</t>
  </si>
  <si>
    <t>2541284050</t>
  </si>
  <si>
    <t>Вид расхода:3.2.1;Пособия, компенсации и иные социальные выплаты гражданам, кроме публичных нормативных обязательств</t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</si>
  <si>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</si>
  <si>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3.2.2</t>
  </si>
  <si>
    <t>11.2.01.L4970</t>
  </si>
  <si>
    <t>11201L4970</t>
  </si>
  <si>
    <t>Вид расхода:3.2.2;Субсидии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</si>
  <si>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</si>
  <si>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Подраздел: Охрана семьи и детства</t>
  </si>
  <si>
    <t>3.1.3</t>
  </si>
  <si>
    <t>40.0.03.71606</t>
  </si>
  <si>
    <t>4000371606</t>
  </si>
  <si>
    <t>Вид расхода:3.1.3;Пособия,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</si>
  <si>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</si>
  <si>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</si>
  <si>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</si>
  <si>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</si>
  <si>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</si>
  <si>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</si>
  <si>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</si>
  <si>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</si>
  <si>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</si>
  <si>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</si>
  <si>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</si>
  <si>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</si>
  <si>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</si>
  <si>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</si>
  <si>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</si>
  <si>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</si>
  <si>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</si>
  <si>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</si>
  <si>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</si>
  <si>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</si>
  <si>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</si>
  <si>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</si>
  <si>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</si>
  <si>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</si>
  <si>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</si>
  <si>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</si>
  <si>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расхода:3.1.2;Иные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</si>
  <si>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</si>
  <si>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</si>
  <si>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Раздел: СОЦИАЛЬНАЯ ПОЛИТИКА</t>
  </si>
  <si>
    <t>14.4.11.84280</t>
  </si>
  <si>
    <t>1441184280</t>
  </si>
  <si>
    <t>90</t>
  </si>
  <si>
    <t>09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</si>
  <si>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</si>
  <si>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</si>
  <si>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</si>
  <si>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</si>
  <si>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</si>
  <si>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80</t>
  </si>
  <si>
    <t>08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</si>
  <si>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</si>
  <si>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</si>
  <si>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</si>
  <si>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</si>
  <si>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</si>
  <si>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6.1.2</t>
  </si>
  <si>
    <t>Вид расхода:6.1.2;Субсидии бюджетным учреждениям на иные цели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</si>
  <si>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</si>
  <si>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</si>
  <si>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</si>
  <si>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</si>
  <si>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</si>
  <si>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</si>
  <si>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</si>
  <si>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</si>
  <si>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</si>
  <si>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</si>
  <si>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</si>
  <si>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</si>
  <si>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</si>
  <si>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</si>
  <si>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</si>
  <si>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</si>
  <si>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</si>
  <si>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6.1.1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</si>
  <si>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</si>
  <si>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</si>
  <si>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</si>
  <si>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</si>
  <si>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</si>
  <si>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</si>
  <si>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</si>
  <si>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</si>
  <si>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</si>
  <si>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</si>
  <si>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</si>
  <si>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</si>
  <si>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</si>
  <si>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</si>
  <si>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</si>
  <si>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</si>
  <si>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</si>
  <si>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</si>
  <si>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</si>
  <si>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</si>
  <si>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</si>
  <si>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</si>
  <si>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</si>
  <si>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</si>
  <si>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</si>
  <si>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</si>
  <si>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</si>
  <si>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</si>
  <si>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</si>
  <si>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</si>
  <si>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</si>
  <si>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</si>
  <si>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</si>
  <si>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</si>
  <si>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</si>
  <si>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</si>
  <si>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</si>
  <si>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</si>
  <si>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</si>
  <si>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</si>
  <si>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</si>
  <si>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</si>
  <si>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</si>
  <si>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25.4.17.S2050</t>
  </si>
  <si>
    <t>25417S2050</t>
  </si>
  <si>
    <t>70</t>
  </si>
  <si>
    <t>07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</si>
  <si>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</si>
  <si>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25.4.17.84080</t>
  </si>
  <si>
    <t>2541784080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</si>
  <si>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</si>
  <si>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</si>
  <si>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</si>
  <si>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</si>
  <si>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</si>
  <si>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</si>
  <si>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</si>
  <si>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</si>
  <si>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</si>
  <si>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</si>
  <si>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</si>
  <si>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</si>
  <si>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</si>
  <si>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</si>
  <si>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</si>
  <si>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расхода:1.1.2;Иные выплаты персоналу учреждений, за исключением фонда оплаты труда</t>
  </si>
  <si>
    <t>1.1.1</t>
  </si>
  <si>
    <t>Вид расхода:1.1.1;Фонд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</si>
  <si>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</si>
  <si>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25.4.01.02040</t>
  </si>
  <si>
    <t>2540102040</t>
  </si>
  <si>
    <t>1.2.9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</si>
  <si>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</si>
  <si>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</si>
  <si>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расхода:1.2.2;Иные выплаты персоналу государственных (муниципальных) органов, за исключением фонда оплаты труда</t>
  </si>
  <si>
    <t>1.2.1</t>
  </si>
  <si>
    <t>Вид расхода:1.2.1;Фонд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</si>
  <si>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</si>
  <si>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</si>
  <si>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</si>
  <si>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</si>
  <si>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Подраздел: Другие вопросы в области образования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</si>
  <si>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</si>
  <si>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</si>
  <si>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</si>
  <si>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</si>
  <si>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</si>
  <si>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</si>
  <si>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</si>
  <si>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</si>
  <si>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</si>
  <si>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</si>
  <si>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</si>
  <si>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</si>
  <si>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</si>
  <si>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</si>
  <si>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</si>
  <si>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</si>
  <si>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</si>
  <si>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</si>
  <si>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</si>
  <si>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8.1.6</t>
  </si>
  <si>
    <t>25.4.13.61700</t>
  </si>
  <si>
    <t>2541361700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</si>
  <si>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</si>
  <si>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</si>
  <si>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</si>
  <si>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</si>
  <si>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6.2.4</t>
  </si>
  <si>
    <t>09.4.15.61600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</si>
  <si>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</si>
  <si>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</si>
  <si>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</si>
  <si>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</si>
  <si>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</si>
  <si>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</si>
  <si>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Подраздел: Дополнительное образование детей</t>
  </si>
  <si>
    <t>25.4.21.99990</t>
  </si>
  <si>
    <t>2542199990</t>
  </si>
  <si>
    <t>Целевая статья: 25.4.21.99990;Реализация мероприятий</t>
  </si>
  <si>
    <t>25.4.20.99990</t>
  </si>
  <si>
    <t>2542099990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</si>
  <si>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</si>
  <si>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</si>
  <si>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</si>
  <si>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</si>
  <si>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</si>
  <si>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</si>
  <si>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</si>
  <si>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</si>
  <si>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</si>
  <si>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</si>
  <si>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</si>
  <si>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</si>
  <si>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</si>
  <si>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</si>
  <si>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</si>
  <si>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</si>
  <si>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</si>
  <si>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</si>
  <si>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</si>
  <si>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</si>
  <si>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</si>
  <si>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</si>
  <si>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</si>
  <si>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</si>
  <si>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</si>
  <si>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</si>
  <si>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</si>
  <si>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</si>
  <si>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</si>
  <si>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</si>
  <si>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</si>
  <si>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</si>
  <si>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</si>
  <si>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</si>
  <si>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</si>
  <si>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</si>
  <si>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</si>
  <si>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</si>
  <si>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</si>
  <si>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</si>
  <si>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</si>
  <si>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</si>
  <si>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</si>
  <si>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</si>
  <si>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</si>
  <si>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</si>
  <si>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21.4.11.99990</t>
  </si>
  <si>
    <t>2141199990</t>
  </si>
  <si>
    <t>60</t>
  </si>
  <si>
    <t>05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</si>
  <si>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</si>
  <si>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</si>
  <si>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</si>
  <si>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</si>
  <si>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</si>
  <si>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</si>
  <si>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</si>
  <si>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</si>
  <si>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50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</si>
  <si>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</si>
  <si>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</si>
  <si>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</si>
  <si>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</si>
  <si>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</si>
  <si>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</si>
  <si>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</si>
  <si>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</si>
  <si>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</si>
  <si>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</si>
  <si>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</si>
  <si>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</si>
  <si>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</si>
  <si>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</si>
  <si>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</si>
  <si>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</si>
  <si>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</si>
  <si>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</si>
  <si>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</si>
  <si>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</si>
  <si>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</si>
  <si>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</si>
  <si>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</si>
  <si>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</si>
  <si>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</si>
  <si>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</si>
  <si>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</si>
  <si>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</si>
  <si>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</si>
  <si>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</si>
  <si>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</si>
  <si>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</si>
  <si>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</si>
  <si>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</si>
  <si>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</si>
  <si>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</si>
  <si>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</si>
  <si>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</si>
  <si>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</si>
  <si>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</si>
  <si>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расхода:2.4.7;Закупка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</si>
  <si>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</si>
  <si>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</si>
  <si>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</si>
  <si>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</si>
  <si>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</si>
  <si>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</si>
  <si>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</si>
  <si>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</si>
  <si>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</si>
  <si>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</si>
  <si>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</si>
  <si>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</si>
  <si>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</si>
  <si>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</si>
  <si>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</si>
  <si>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</si>
  <si>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</si>
  <si>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</si>
  <si>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</si>
  <si>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</si>
  <si>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</si>
  <si>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</si>
  <si>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</si>
  <si>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</si>
  <si>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</si>
  <si>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</si>
  <si>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</si>
  <si>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</si>
  <si>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</si>
  <si>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</si>
  <si>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</si>
  <si>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</si>
  <si>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</si>
  <si>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</si>
  <si>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</si>
  <si>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</si>
  <si>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</si>
  <si>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</si>
  <si>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</si>
  <si>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</si>
  <si>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</si>
  <si>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</si>
  <si>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</si>
  <si>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</si>
  <si>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</si>
  <si>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</si>
  <si>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</si>
  <si>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</si>
  <si>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</si>
  <si>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</si>
  <si>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</si>
  <si>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</si>
  <si>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</si>
  <si>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</si>
  <si>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</si>
  <si>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</si>
  <si>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</si>
  <si>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</si>
  <si>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</si>
  <si>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</si>
  <si>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</si>
  <si>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</si>
  <si>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</si>
  <si>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</si>
  <si>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</si>
  <si>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</si>
  <si>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</si>
  <si>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</si>
  <si>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</si>
  <si>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</si>
  <si>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</si>
  <si>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</si>
  <si>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</si>
  <si>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</si>
  <si>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</si>
  <si>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</si>
  <si>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</si>
  <si>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41</t>
  </si>
  <si>
    <t>Вид расхода:8.5.3;Уплата иных платежей</t>
  </si>
  <si>
    <t>8.5.2</t>
  </si>
  <si>
    <t>Вид расхода:8.5.2;Уплата прочих налогов, сборов</t>
  </si>
  <si>
    <t>8.3.1</t>
  </si>
  <si>
    <t>Вид расхода:8.3.1;Исполнение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</si>
  <si>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</si>
  <si>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</si>
  <si>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</si>
  <si>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</si>
  <si>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</si>
  <si>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</si>
  <si>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</si>
  <si>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</si>
  <si>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</si>
  <si>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</si>
  <si>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</si>
  <si>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</si>
  <si>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</si>
  <si>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</si>
  <si>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</si>
  <si>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</si>
  <si>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</si>
  <si>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</si>
  <si>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</si>
  <si>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</si>
  <si>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</si>
  <si>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</si>
  <si>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</si>
  <si>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</si>
  <si>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</si>
  <si>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</si>
  <si>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</si>
  <si>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</si>
  <si>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</si>
  <si>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</si>
  <si>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</si>
  <si>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02.4.13.99990</t>
  </si>
  <si>
    <t>0241399990</t>
  </si>
  <si>
    <t>Целевая статья: 02.4.13.99990;Реализация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</si>
  <si>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</si>
  <si>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</si>
  <si>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</si>
  <si>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</si>
  <si>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</si>
  <si>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</si>
  <si>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Подраздел: Другие вопросы в области национальной экономики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</si>
  <si>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</si>
  <si>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</si>
  <si>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</si>
  <si>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</si>
  <si>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</si>
  <si>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</si>
  <si>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</si>
  <si>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</si>
  <si>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</si>
  <si>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</si>
  <si>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</si>
  <si>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</si>
  <si>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</si>
  <si>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</si>
  <si>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</si>
  <si>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</si>
  <si>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</si>
  <si>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</si>
  <si>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</si>
  <si>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</si>
  <si>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</si>
  <si>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</si>
  <si>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</si>
  <si>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</si>
  <si>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40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</si>
  <si>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</si>
  <si>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</si>
  <si>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</si>
  <si>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</si>
  <si>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</si>
  <si>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</si>
  <si>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</si>
  <si>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</si>
  <si>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</si>
  <si>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</si>
  <si>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</si>
  <si>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</si>
  <si>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</si>
  <si>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</si>
  <si>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</si>
  <si>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</si>
  <si>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</si>
  <si>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</si>
  <si>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</si>
  <si>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</si>
  <si>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</si>
  <si>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</si>
  <si>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</si>
  <si>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</si>
  <si>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</si>
  <si>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</si>
  <si>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</si>
  <si>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</si>
  <si>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</si>
  <si>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</si>
  <si>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</si>
  <si>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</si>
  <si>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</si>
  <si>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</si>
  <si>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</si>
  <si>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</si>
  <si>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</si>
  <si>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</si>
  <si>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</si>
  <si>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</si>
  <si>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</si>
  <si>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</si>
  <si>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</si>
  <si>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</si>
  <si>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Раздел: НАЦИОНАЛЬНАЯ ЭКОНОМИКА</t>
  </si>
  <si>
    <t>31</t>
  </si>
  <si>
    <t>14</t>
  </si>
  <si>
    <t>1.2.3</t>
  </si>
  <si>
    <t>17.4.11.S2300</t>
  </si>
  <si>
    <t>17411S2300</t>
  </si>
  <si>
    <t>Вид расхода:1.2.3;Иные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</si>
  <si>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</si>
  <si>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</si>
  <si>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</si>
  <si>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</si>
  <si>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</si>
  <si>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</si>
  <si>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</si>
  <si>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</si>
  <si>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</si>
  <si>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</si>
  <si>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</si>
  <si>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</si>
  <si>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</si>
  <si>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</si>
  <si>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</si>
  <si>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</si>
  <si>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</si>
  <si>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расхода:8.5.1;Уплата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</si>
  <si>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</si>
  <si>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</si>
  <si>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</si>
  <si>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</si>
  <si>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</si>
  <si>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</si>
  <si>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</si>
  <si>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</si>
  <si>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</si>
  <si>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</si>
  <si>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30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</si>
  <si>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</si>
  <si>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</si>
  <si>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</si>
  <si>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</si>
  <si>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</si>
  <si>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</si>
  <si>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</si>
  <si>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</si>
  <si>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</si>
  <si>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</si>
  <si>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</si>
  <si>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</si>
  <si>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</si>
  <si>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Вид расхода:8.7.0;Резервные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</si>
  <si>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</si>
  <si>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</si>
  <si>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</si>
  <si>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</si>
  <si>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</si>
  <si>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</si>
  <si>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</si>
  <si>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расхода:3.5.0;Премии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</si>
  <si>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</si>
  <si>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</si>
  <si>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</si>
  <si>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</si>
  <si>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</si>
  <si>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</si>
  <si>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</si>
  <si>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</si>
  <si>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</si>
  <si>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</si>
  <si>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40.0.01.20901</t>
  </si>
  <si>
    <t>4000120901</t>
  </si>
  <si>
    <t>Целевая статья: 40.0.01.20901;Уплата членских взносов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</si>
  <si>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</si>
  <si>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</si>
  <si>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</si>
  <si>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</si>
  <si>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</si>
  <si>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</si>
  <si>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</si>
  <si>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</si>
  <si>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</si>
  <si>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</si>
  <si>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</si>
  <si>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</si>
  <si>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</si>
  <si>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</si>
  <si>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</si>
  <si>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</si>
  <si>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</si>
  <si>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</si>
  <si>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</si>
  <si>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</si>
  <si>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</si>
  <si>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</si>
  <si>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</si>
  <si>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</si>
  <si>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</si>
  <si>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</si>
  <si>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</si>
  <si>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</si>
  <si>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</si>
  <si>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</si>
  <si>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</si>
  <si>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</si>
  <si>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</si>
  <si>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</si>
  <si>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</si>
  <si>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</si>
  <si>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</si>
  <si>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</si>
  <si>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</si>
  <si>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</si>
  <si>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</si>
  <si>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</si>
  <si>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</si>
  <si>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</si>
  <si>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</si>
  <si>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</si>
  <si>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</si>
  <si>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</si>
  <si>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</si>
  <si>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</si>
  <si>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</si>
  <si>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</si>
  <si>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</si>
  <si>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</si>
  <si>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</si>
  <si>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</si>
  <si>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</si>
  <si>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</si>
  <si>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</si>
  <si>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</si>
  <si>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</si>
  <si>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</si>
  <si>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Роспись на третий год</t>
  </si>
  <si>
    <t>Роспись на второй год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</si>
  <si>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</si>
  <si>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</si>
  <si>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</si>
  <si>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</si>
  <si>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</si>
  <si>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</si>
  <si>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ФКР</t>
  </si>
  <si>
    <t>Колонка_19</t>
  </si>
  <si>
    <t>ФКР_DDXX</t>
  </si>
  <si>
    <t>Наименование</t>
  </si>
  <si>
    <t xml:space="preserve">    К В Р </t>
  </si>
  <si>
    <t xml:space="preserve">    К Ц С Р </t>
  </si>
  <si>
    <t xml:space="preserve">    Ф К Р </t>
  </si>
  <si>
    <t>% исполнения к бюджетным ассигнованиям на 2026 год</t>
  </si>
  <si>
    <t>Рз</t>
  </si>
  <si>
    <t>Пр</t>
  </si>
  <si>
    <t>Исполнено на 01.10.2026 (тыс.рублей)</t>
  </si>
  <si>
    <t>Показатели сводной бюджетной росписи  на 01.10.2026 (тыс.рублей)</t>
  </si>
  <si>
    <t>Всего расходов:</t>
  </si>
  <si>
    <t>Приложение 2</t>
  </si>
  <si>
    <t xml:space="preserve">к постановлению администрации </t>
  </si>
  <si>
    <t>города Мегиона</t>
  </si>
  <si>
    <t>от _________ №____</t>
  </si>
  <si>
    <t>Исполнение расходов бюджета городского округа Мегион Ханты-Мансийского автономного округа – Югры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бюджетов за девять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</si>
</sst>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* #,##0.00;* \-#,##0.00;* &quot;-&quot;??;@"/>
    <numFmt numFmtId="165" formatCode="#,##0.0;[Red]\-#,##0.0;0.0"/>
    <numFmt numFmtId="166" formatCode="#,##0.00;[Red]\-#,##0.00;0.00"/>
    <numFmt numFmtId="167" formatCode="0\.0\.0"/>
    <numFmt numFmtId="168" formatCode="00\.00"/>
    <numFmt numFmtId="169" formatCode="000"/>
    <numFmt numFmtId="170" formatCode="0000"/>
    <numFmt numFmtId="171" formatCode="#,##0;[Red]\-#,##0;0"/>
  </numFmts>
  <fonts count="11" x14ac:knownFonts="1">
    <font>
      <sz val="10"/>
      <name val="Arial"/>
      <charset val="204"/>
    </font>
    <font>
      <b/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84">
    <xf numFmtId="0" fontId="0" fillId="0" borderId="0" xfId="0"/>
    <xf numFmtId="0" fontId="2" fillId="0" borderId="3" xfId="0" applyNumberFormat="1" applyFont="1" applyFill="1" applyBorder="1" applyAlignment="1" applyProtection="1">
      <protection hidden="1"/>
    </xf>
    <xf numFmtId="0" fontId="2" fillId="0" borderId="4" xfId="0" applyNumberFormat="1" applyFont="1" applyFill="1" applyBorder="1" applyAlignment="1" applyProtection="1">
      <protection hidden="1"/>
    </xf>
    <xf numFmtId="0" fontId="0" fillId="0" borderId="5" xfId="0" applyNumberFormat="1" applyFont="1" applyFill="1" applyBorder="1" applyAlignment="1" applyProtection="1">
      <protection hidden="1"/>
    </xf>
    <xf numFmtId="0" fontId="0" fillId="0" borderId="6" xfId="0" applyNumberFormat="1" applyFont="1" applyFill="1" applyBorder="1" applyAlignment="1" applyProtection="1">
      <protection hidden="1"/>
    </xf>
    <xf numFmtId="40" fontId="2" fillId="0" borderId="9" xfId="0" applyNumberFormat="1" applyFont="1" applyFill="1" applyBorder="1" applyAlignment="1" applyProtection="1">
      <alignment vertical="center"/>
      <protection hidden="1"/>
    </xf>
    <xf numFmtId="165" fontId="2" fillId="0" borderId="9" xfId="0" applyNumberFormat="1" applyFont="1" applyFill="1" applyBorder="1" applyAlignment="1" applyProtection="1">
      <alignment vertical="center"/>
      <protection hidden="1"/>
    </xf>
    <xf numFmtId="0" fontId="3" fillId="0" borderId="9" xfId="0" applyNumberFormat="1" applyFont="1" applyFill="1" applyBorder="1" applyAlignment="1" applyProtection="1">
      <protection hidden="1"/>
    </xf>
    <xf numFmtId="0" fontId="3" fillId="0" borderId="10" xfId="0" applyNumberFormat="1" applyFont="1" applyFill="1" applyBorder="1" applyAlignment="1" applyProtection="1">
      <protection hidden="1"/>
    </xf>
    <xf numFmtId="0" fontId="0" fillId="0" borderId="11" xfId="0" applyNumberFormat="1" applyFont="1" applyFill="1" applyBorder="1" applyAlignment="1" applyProtection="1">
      <protection hidden="1"/>
    </xf>
    <xf numFmtId="0" fontId="0" fillId="0" borderId="12" xfId="0" applyNumberFormat="1" applyFont="1" applyFill="1" applyBorder="1" applyAlignment="1" applyProtection="1">
      <protection hidden="1"/>
    </xf>
    <xf numFmtId="0" fontId="2" fillId="0" borderId="25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8" xfId="0" applyNumberFormat="1" applyFont="1" applyFill="1" applyBorder="1" applyProtection="1">
      <protection hidden="1"/>
    </xf>
    <xf numFmtId="0" fontId="0" fillId="0" borderId="0" xfId="0" applyNumberFormat="1" applyFont="1" applyFill="1" applyProtection="1">
      <protection hidden="1"/>
    </xf>
    <xf numFmtId="0" fontId="2" fillId="0" borderId="26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23" xfId="0" applyNumberFormat="1" applyFont="1" applyFill="1" applyBorder="1" applyAlignment="1" applyProtection="1">
      <alignment horizontal="center" wrapText="1"/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165" fontId="4" fillId="0" borderId="4" xfId="0" applyNumberFormat="1" applyFont="1" applyFill="1" applyBorder="1" applyAlignment="1" applyProtection="1">
      <alignment vertical="center"/>
      <protection hidden="1"/>
    </xf>
    <xf numFmtId="167" fontId="4" fillId="0" borderId="4" xfId="0" applyNumberFormat="1" applyFont="1" applyFill="1" applyBorder="1" applyAlignment="1" applyProtection="1">
      <alignment horizontal="center" vertical="center"/>
      <protection hidden="1"/>
    </xf>
    <xf numFmtId="167" fontId="4" fillId="0" borderId="5" xfId="0" applyNumberFormat="1" applyFont="1" applyFill="1" applyBorder="1" applyAlignment="1" applyProtection="1">
      <alignment horizontal="center" vertical="center"/>
      <protection hidden="1"/>
    </xf>
    <xf numFmtId="167" fontId="4" fillId="0" borderId="19" xfId="0" applyNumberFormat="1" applyFont="1" applyFill="1" applyBorder="1" applyAlignment="1" applyProtection="1">
      <alignment horizontal="center" vertical="center"/>
      <protection hidden="1"/>
    </xf>
    <xf numFmtId="166" fontId="4" fillId="0" borderId="18" xfId="0" applyNumberFormat="1" applyFont="1" applyFill="1" applyBorder="1" applyAlignment="1" applyProtection="1">
      <alignment vertical="center"/>
      <protection hidden="1"/>
    </xf>
    <xf numFmtId="167" fontId="4" fillId="0" borderId="18" xfId="0" applyNumberFormat="1" applyFont="1" applyFill="1" applyBorder="1" applyAlignment="1" applyProtection="1">
      <alignment horizontal="center" vertical="center"/>
      <protection hidden="1"/>
    </xf>
    <xf numFmtId="169" fontId="4" fillId="0" borderId="18" xfId="0" applyNumberFormat="1" applyFont="1" applyFill="1" applyBorder="1" applyAlignment="1" applyProtection="1">
      <alignment wrapText="1"/>
      <protection hidden="1"/>
    </xf>
    <xf numFmtId="165" fontId="4" fillId="0" borderId="17" xfId="0" applyNumberFormat="1" applyFont="1" applyFill="1" applyBorder="1" applyAlignment="1" applyProtection="1">
      <alignment vertical="center"/>
      <protection hidden="1"/>
    </xf>
    <xf numFmtId="167" fontId="4" fillId="0" borderId="17" xfId="0" applyNumberFormat="1" applyFont="1" applyFill="1" applyBorder="1" applyAlignment="1" applyProtection="1">
      <alignment horizontal="center" vertical="center"/>
      <protection hidden="1"/>
    </xf>
    <xf numFmtId="169" fontId="4" fillId="0" borderId="23" xfId="0" applyNumberFormat="1" applyFont="1" applyFill="1" applyBorder="1" applyAlignment="1" applyProtection="1">
      <alignment wrapText="1"/>
      <protection hidden="1"/>
    </xf>
    <xf numFmtId="0" fontId="2" fillId="0" borderId="27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8" xfId="0" applyNumberFormat="1" applyFont="1" applyFill="1" applyBorder="1" applyAlignment="1" applyProtection="1">
      <alignment wrapText="1"/>
      <protection hidden="1"/>
    </xf>
    <xf numFmtId="0" fontId="0" fillId="0" borderId="0" xfId="0" applyNumberFormat="1" applyFont="1" applyFill="1" applyAlignment="1" applyProtection="1">
      <alignment wrapText="1"/>
      <protection hidden="1"/>
    </xf>
    <xf numFmtId="49" fontId="4" fillId="0" borderId="18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7" xfId="0" applyNumberFormat="1" applyFont="1" applyFill="1" applyBorder="1" applyAlignment="1" applyProtection="1">
      <protection hidden="1"/>
    </xf>
    <xf numFmtId="0" fontId="0" fillId="0" borderId="0" xfId="0" applyFill="1"/>
    <xf numFmtId="0" fontId="0" fillId="0" borderId="7" xfId="0" applyFill="1" applyBorder="1" applyProtection="1">
      <protection hidden="1"/>
    </xf>
    <xf numFmtId="0" fontId="6" fillId="0" borderId="25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Alignment="1" applyProtection="1">
      <alignment wrapText="1"/>
      <protection hidden="1"/>
    </xf>
    <xf numFmtId="170" fontId="4" fillId="0" borderId="24" xfId="0" applyNumberFormat="1" applyFont="1" applyFill="1" applyBorder="1" applyAlignment="1" applyProtection="1">
      <alignment wrapText="1"/>
      <protection hidden="1"/>
    </xf>
    <xf numFmtId="170" fontId="4" fillId="0" borderId="23" xfId="0" applyNumberFormat="1" applyFont="1" applyFill="1" applyBorder="1" applyAlignment="1" applyProtection="1">
      <alignment wrapText="1"/>
      <protection hidden="1"/>
    </xf>
    <xf numFmtId="0" fontId="4" fillId="0" borderId="23" xfId="0" applyNumberFormat="1" applyFont="1" applyFill="1" applyBorder="1" applyAlignment="1" applyProtection="1">
      <alignment wrapText="1"/>
      <protection hidden="1"/>
    </xf>
    <xf numFmtId="168" fontId="4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7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8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0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8" xfId="0" applyNumberFormat="1" applyFont="1" applyFill="1" applyBorder="1" applyAlignment="1" applyProtection="1">
      <alignment horizontal="center" vertical="center" wrapText="1"/>
      <protection hidden="1"/>
    </xf>
    <xf numFmtId="170" fontId="4" fillId="0" borderId="21" xfId="0" applyNumberFormat="1" applyFont="1" applyFill="1" applyBorder="1" applyAlignment="1" applyProtection="1">
      <alignment wrapText="1"/>
      <protection hidden="1"/>
    </xf>
    <xf numFmtId="170" fontId="4" fillId="0" borderId="17" xfId="0" applyNumberFormat="1" applyFont="1" applyFill="1" applyBorder="1" applyAlignment="1" applyProtection="1">
      <alignment wrapText="1"/>
      <protection hidden="1"/>
    </xf>
    <xf numFmtId="170" fontId="4" fillId="0" borderId="18" xfId="0" applyNumberFormat="1" applyFont="1" applyFill="1" applyBorder="1" applyAlignment="1" applyProtection="1">
      <alignment wrapText="1"/>
      <protection hidden="1"/>
    </xf>
    <xf numFmtId="0" fontId="4" fillId="0" borderId="17" xfId="0" applyNumberFormat="1" applyFont="1" applyFill="1" applyBorder="1" applyAlignment="1" applyProtection="1">
      <alignment wrapText="1"/>
      <protection hidden="1"/>
    </xf>
    <xf numFmtId="0" fontId="4" fillId="0" borderId="18" xfId="0" applyNumberFormat="1" applyFont="1" applyFill="1" applyBorder="1" applyAlignment="1" applyProtection="1">
      <alignment wrapText="1"/>
      <protection hidden="1"/>
    </xf>
    <xf numFmtId="170" fontId="4" fillId="0" borderId="15" xfId="0" applyNumberFormat="1" applyFont="1" applyFill="1" applyBorder="1" applyAlignment="1" applyProtection="1">
      <alignment wrapText="1"/>
      <protection hidden="1"/>
    </xf>
    <xf numFmtId="170" fontId="4" fillId="0" borderId="13" xfId="0" applyNumberFormat="1" applyFont="1" applyFill="1" applyBorder="1" applyAlignment="1" applyProtection="1">
      <alignment wrapText="1"/>
      <protection hidden="1"/>
    </xf>
    <xf numFmtId="0" fontId="4" fillId="0" borderId="4" xfId="0" applyNumberFormat="1" applyFont="1" applyFill="1" applyBorder="1" applyAlignment="1" applyProtection="1">
      <alignment wrapText="1"/>
      <protection hidden="1"/>
    </xf>
    <xf numFmtId="168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4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3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13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" xfId="0" applyFill="1" applyBorder="1" applyProtection="1">
      <protection hidden="1"/>
    </xf>
    <xf numFmtId="0" fontId="0" fillId="0" borderId="1" xfId="0" applyFill="1" applyBorder="1" applyProtection="1">
      <protection hidden="1"/>
    </xf>
    <xf numFmtId="0" fontId="2" fillId="0" borderId="26" xfId="0" applyNumberFormat="1" applyFont="1" applyFill="1" applyBorder="1" applyAlignment="1" applyProtection="1">
      <alignment horizontal="center" vertical="top" wrapText="1"/>
      <protection hidden="1"/>
    </xf>
    <xf numFmtId="49" fontId="4" fillId="0" borderId="23" xfId="0" applyNumberFormat="1" applyFont="1" applyFill="1" applyBorder="1" applyAlignment="1" applyProtection="1">
      <alignment horizontal="center" vertical="center"/>
      <protection hidden="1"/>
    </xf>
    <xf numFmtId="49" fontId="4" fillId="0" borderId="22" xfId="0" applyNumberFormat="1" applyFont="1" applyFill="1" applyBorder="1" applyAlignment="1" applyProtection="1">
      <alignment horizontal="center" vertical="center"/>
      <protection hidden="1"/>
    </xf>
    <xf numFmtId="0" fontId="10" fillId="0" borderId="11" xfId="0" applyNumberFormat="1" applyFont="1" applyFill="1" applyBorder="1" applyAlignment="1" applyProtection="1">
      <protection hidden="1"/>
    </xf>
    <xf numFmtId="49" fontId="4" fillId="0" borderId="23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1" applyNumberFormat="1" applyFont="1" applyFill="1" applyProtection="1">
      <protection hidden="1"/>
    </xf>
    <xf numFmtId="0" fontId="0" fillId="0" borderId="28" xfId="0" applyFill="1" applyBorder="1" applyProtection="1">
      <protection hidden="1"/>
    </xf>
    <xf numFmtId="0" fontId="6" fillId="0" borderId="29" xfId="3" applyNumberFormat="1" applyFont="1" applyFill="1" applyBorder="1" applyAlignment="1" applyProtection="1">
      <alignment horizontal="center" vertical="center" wrapText="1"/>
      <protection hidden="1"/>
    </xf>
    <xf numFmtId="171" fontId="6" fillId="0" borderId="30" xfId="3" applyNumberFormat="1" applyFont="1" applyFill="1" applyBorder="1" applyAlignment="1" applyProtection="1">
      <alignment horizontal="justify" vertical="center" textRotation="90" wrapText="1"/>
      <protection hidden="1"/>
    </xf>
    <xf numFmtId="0" fontId="8" fillId="0" borderId="0" xfId="4" applyFont="1" applyFill="1"/>
    <xf numFmtId="0" fontId="9" fillId="0" borderId="0" xfId="3" applyFont="1" applyFill="1" applyAlignment="1"/>
    <xf numFmtId="165" fontId="4" fillId="0" borderId="16" xfId="0" applyNumberFormat="1" applyFont="1" applyFill="1" applyBorder="1" applyAlignment="1" applyProtection="1">
      <alignment vertical="center"/>
      <protection hidden="1"/>
    </xf>
    <xf numFmtId="165" fontId="4" fillId="0" borderId="3" xfId="0" applyNumberFormat="1" applyFont="1" applyFill="1" applyBorder="1" applyAlignment="1" applyProtection="1">
      <alignment vertical="center"/>
      <protection hidden="1"/>
    </xf>
    <xf numFmtId="165" fontId="2" fillId="0" borderId="8" xfId="0" applyNumberFormat="1" applyFont="1" applyFill="1" applyBorder="1" applyAlignment="1" applyProtection="1">
      <alignment vertical="center"/>
      <protection hidden="1"/>
    </xf>
    <xf numFmtId="169" fontId="4" fillId="0" borderId="18" xfId="0" applyNumberFormat="1" applyFont="1" applyFill="1" applyBorder="1" applyAlignment="1" applyProtection="1">
      <alignment wrapText="1"/>
      <protection hidden="1"/>
    </xf>
    <xf numFmtId="166" fontId="4" fillId="0" borderId="18" xfId="0" applyNumberFormat="1" applyFont="1" applyFill="1" applyBorder="1" applyAlignment="1" applyProtection="1">
      <alignment vertical="center"/>
      <protection hidden="1"/>
    </xf>
    <xf numFmtId="166" fontId="4" fillId="0" borderId="17" xfId="0" applyNumberFormat="1" applyFont="1" applyFill="1" applyBorder="1" applyAlignment="1" applyProtection="1">
      <alignment vertical="center"/>
      <protection hidden="1"/>
    </xf>
    <xf numFmtId="169" fontId="4" fillId="0" borderId="13" xfId="0" applyNumberFormat="1" applyFont="1" applyFill="1" applyBorder="1" applyAlignment="1" applyProtection="1">
      <alignment wrapText="1"/>
      <protection hidden="1"/>
    </xf>
    <xf numFmtId="166" fontId="4" fillId="0" borderId="13" xfId="0" applyNumberFormat="1" applyFont="1" applyFill="1" applyBorder="1" applyAlignment="1" applyProtection="1">
      <alignment vertical="center"/>
      <protection hidden="1"/>
    </xf>
    <xf numFmtId="166" fontId="4" fillId="0" borderId="4" xfId="0" applyNumberFormat="1" applyFont="1" applyFill="1" applyBorder="1" applyAlignment="1" applyProtection="1">
      <alignment vertical="center"/>
      <protection hidden="1"/>
    </xf>
    <xf numFmtId="0" fontId="4" fillId="0" borderId="18" xfId="0" applyNumberFormat="1" applyFont="1" applyFill="1" applyBorder="1" applyAlignment="1" applyProtection="1">
      <alignment wrapText="1"/>
      <protection hidden="1"/>
    </xf>
    <xf numFmtId="170" fontId="4" fillId="0" borderId="21" xfId="0" applyNumberFormat="1" applyFont="1" applyFill="1" applyBorder="1" applyAlignment="1" applyProtection="1">
      <alignment wrapText="1"/>
      <protection hidden="1"/>
    </xf>
    <xf numFmtId="0" fontId="7" fillId="0" borderId="0" xfId="3" applyFont="1" applyFill="1" applyAlignment="1">
      <alignment horizontal="center" vertical="center" wrapText="1"/>
    </xf>
  </cellXfs>
  <cellStyles count="5">
    <cellStyle name="Обычный" xfId="0" builtinId="0"/>
    <cellStyle name="Обычный 2" xfId="3"/>
    <cellStyle name="Обычный 2 2" xfId="4"/>
    <cellStyle name="Обычный 3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2"/>
  <sheetViews>
    <sheetView showGridLines="0" tabSelected="1" topLeftCell="A660" workbookViewId="0">
      <selection activeCell="E381" sqref="E381:F381"/>
    </sheetView>
  </sheetViews>
  <sheetFormatPr defaultColWidth="9.140625" defaultRowHeight="12.75" x14ac:dyDescent="0.2"/>
  <cols>
    <col min="1" max="1" width="0.7109375" style="33" customWidth="1"/>
    <col min="2" max="5" width="2.7109375" style="33" hidden="1" customWidth="1"/>
    <col min="6" max="6" width="78.7109375" style="33" customWidth="1"/>
    <col min="7" max="7" width="0" style="33" hidden="1" customWidth="1"/>
    <col min="8" max="8" width="7.5703125" style="33" customWidth="1"/>
    <col min="9" max="9" width="6.85546875" style="33" customWidth="1"/>
    <col min="10" max="14" width="0" style="33" hidden="1" customWidth="1"/>
    <col min="15" max="15" width="12.140625" style="33" customWidth="1"/>
    <col min="16" max="16" width="0" style="33" hidden="1" customWidth="1"/>
    <col min="17" max="17" width="4.7109375" style="33" customWidth="1"/>
    <col min="18" max="21" width="0" style="33" hidden="1" customWidth="1"/>
    <col min="22" max="22" width="11" style="33" customWidth="1"/>
    <col min="23" max="24" width="0" style="33" hidden="1" customWidth="1"/>
    <col min="25" max="25" width="12.140625" style="33" customWidth="1"/>
    <col min="26" max="26" width="9.42578125" style="33" customWidth="1"/>
    <col min="27" max="27" width="1" style="33" customWidth="1"/>
    <col min="28" max="252" width="9.140625" style="33" customWidth="1"/>
    <col min="253" max="16384" width="9.140625" style="33"/>
  </cols>
  <sheetData>
    <row r="1" spans="1:27" x14ac:dyDescent="0.2">
      <c r="V1" s="70" t="s">
        <v>772</v>
      </c>
    </row>
    <row r="2" spans="1:27" x14ac:dyDescent="0.2">
      <c r="V2" s="70" t="s">
        <v>773</v>
      </c>
    </row>
    <row r="3" spans="1:27" x14ac:dyDescent="0.2">
      <c r="V3" s="70" t="s">
        <v>774</v>
      </c>
    </row>
    <row r="4" spans="1:27" x14ac:dyDescent="0.2">
      <c r="A4" s="66"/>
      <c r="B4" s="66"/>
      <c r="C4" s="66"/>
      <c r="D4" s="66"/>
      <c r="E4" s="66"/>
      <c r="F4" s="3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71" t="s">
        <v>775</v>
      </c>
      <c r="W4" s="66"/>
      <c r="X4" s="66"/>
      <c r="Y4" s="66"/>
      <c r="Z4" s="66"/>
      <c r="AA4" s="66"/>
    </row>
    <row r="5" spans="1:27" x14ac:dyDescent="0.2">
      <c r="A5" s="66"/>
      <c r="B5" s="66"/>
      <c r="C5" s="66"/>
      <c r="D5" s="66"/>
      <c r="E5" s="30"/>
      <c r="F5" s="30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</row>
    <row r="6" spans="1:27" ht="57" customHeight="1" x14ac:dyDescent="0.2">
      <c r="A6" s="66"/>
      <c r="B6" s="66"/>
      <c r="C6" s="66"/>
      <c r="D6" s="66"/>
      <c r="E6" s="30"/>
      <c r="F6" s="83" t="s">
        <v>776</v>
      </c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</row>
    <row r="7" spans="1:27" ht="13.5" thickBot="1" x14ac:dyDescent="0.25">
      <c r="A7" s="66"/>
      <c r="B7" s="66"/>
      <c r="C7" s="66"/>
      <c r="D7" s="67"/>
      <c r="E7" s="67"/>
      <c r="F7" s="29"/>
      <c r="G7" s="67"/>
      <c r="H7" s="13"/>
      <c r="I7" s="13"/>
      <c r="J7" s="12"/>
      <c r="K7" s="12"/>
      <c r="L7" s="12"/>
      <c r="M7" s="12"/>
      <c r="N7" s="12"/>
      <c r="O7" s="12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6"/>
    </row>
    <row r="8" spans="1:27" ht="89.25" customHeight="1" thickBot="1" x14ac:dyDescent="0.25">
      <c r="A8" s="34"/>
      <c r="B8" s="61" t="s">
        <v>765</v>
      </c>
      <c r="C8" s="61" t="s">
        <v>765</v>
      </c>
      <c r="D8" s="61" t="s">
        <v>764</v>
      </c>
      <c r="E8" s="61" t="s">
        <v>763</v>
      </c>
      <c r="F8" s="14" t="s">
        <v>762</v>
      </c>
      <c r="G8" s="14" t="s">
        <v>759</v>
      </c>
      <c r="H8" s="14" t="s">
        <v>767</v>
      </c>
      <c r="I8" s="14" t="s">
        <v>768</v>
      </c>
      <c r="J8" s="14" t="s">
        <v>759</v>
      </c>
      <c r="K8" s="14" t="s">
        <v>761</v>
      </c>
      <c r="L8" s="14" t="s">
        <v>760</v>
      </c>
      <c r="M8" s="14" t="s">
        <v>759</v>
      </c>
      <c r="N8" s="14" t="s">
        <v>758</v>
      </c>
      <c r="O8" s="14" t="s">
        <v>758</v>
      </c>
      <c r="P8" s="14" t="s">
        <v>757</v>
      </c>
      <c r="Q8" s="14" t="s">
        <v>757</v>
      </c>
      <c r="R8" s="11" t="s">
        <v>756</v>
      </c>
      <c r="S8" s="11" t="s">
        <v>755</v>
      </c>
      <c r="T8" s="11" t="s">
        <v>754</v>
      </c>
      <c r="U8" s="11" t="s">
        <v>753</v>
      </c>
      <c r="V8" s="35" t="s">
        <v>770</v>
      </c>
      <c r="W8" s="11" t="s">
        <v>752</v>
      </c>
      <c r="X8" s="28" t="s">
        <v>751</v>
      </c>
      <c r="Y8" s="68" t="s">
        <v>769</v>
      </c>
      <c r="Z8" s="69" t="s">
        <v>766</v>
      </c>
      <c r="AA8" s="59"/>
    </row>
    <row r="9" spans="1:27" ht="12.75" customHeight="1" x14ac:dyDescent="0.2">
      <c r="A9" s="34"/>
      <c r="B9" s="37" t="s">
        <v>7</v>
      </c>
      <c r="C9" s="38"/>
      <c r="D9" s="39"/>
      <c r="E9" s="27"/>
      <c r="F9" s="15">
        <v>1</v>
      </c>
      <c r="G9" s="65"/>
      <c r="H9" s="65">
        <v>2</v>
      </c>
      <c r="I9" s="65">
        <v>3</v>
      </c>
      <c r="J9" s="65"/>
      <c r="K9" s="65"/>
      <c r="L9" s="65"/>
      <c r="M9" s="65"/>
      <c r="N9" s="65"/>
      <c r="O9" s="65">
        <v>4</v>
      </c>
      <c r="P9" s="62"/>
      <c r="Q9" s="62">
        <v>5</v>
      </c>
      <c r="R9" s="62"/>
      <c r="S9" s="62"/>
      <c r="T9" s="62"/>
      <c r="U9" s="62"/>
      <c r="V9" s="62">
        <v>6</v>
      </c>
      <c r="W9" s="62"/>
      <c r="X9" s="62"/>
      <c r="Y9" s="62">
        <v>7</v>
      </c>
      <c r="Z9" s="63">
        <v>8</v>
      </c>
      <c r="AA9" s="59"/>
    </row>
    <row r="10" spans="1:27" ht="12.75" customHeight="1" x14ac:dyDescent="0.2">
      <c r="A10" s="34"/>
      <c r="B10" s="82" t="s">
        <v>750</v>
      </c>
      <c r="C10" s="82"/>
      <c r="D10" s="82"/>
      <c r="E10" s="82"/>
      <c r="F10" s="82"/>
      <c r="G10" s="40" t="s">
        <v>7</v>
      </c>
      <c r="H10" s="41" t="s">
        <v>3</v>
      </c>
      <c r="I10" s="42" t="s">
        <v>7</v>
      </c>
      <c r="J10" s="43">
        <v>113</v>
      </c>
      <c r="K10" s="44"/>
      <c r="L10" s="31"/>
      <c r="M10" s="44" t="s">
        <v>7</v>
      </c>
      <c r="N10" s="41" t="s">
        <v>7</v>
      </c>
      <c r="O10" s="42" t="s">
        <v>7</v>
      </c>
      <c r="P10" s="21" t="s">
        <v>7</v>
      </c>
      <c r="Q10" s="26" t="s">
        <v>7</v>
      </c>
      <c r="R10" s="76"/>
      <c r="S10" s="76"/>
      <c r="T10" s="76"/>
      <c r="U10" s="77"/>
      <c r="V10" s="25">
        <v>730229.1</v>
      </c>
      <c r="W10" s="76"/>
      <c r="X10" s="77"/>
      <c r="Y10" s="25">
        <v>515692.79999999999</v>
      </c>
      <c r="Z10" s="72">
        <f>Y10*100/V10</f>
        <v>70.620686028535431</v>
      </c>
      <c r="AA10" s="59"/>
    </row>
    <row r="11" spans="1:27" ht="21.75" customHeight="1" x14ac:dyDescent="0.2">
      <c r="A11" s="34"/>
      <c r="B11" s="82" t="s">
        <v>749</v>
      </c>
      <c r="C11" s="82"/>
      <c r="D11" s="82"/>
      <c r="E11" s="82"/>
      <c r="F11" s="82"/>
      <c r="G11" s="40">
        <v>102</v>
      </c>
      <c r="H11" s="41" t="s">
        <v>3</v>
      </c>
      <c r="I11" s="42" t="s">
        <v>43</v>
      </c>
      <c r="J11" s="43">
        <v>102</v>
      </c>
      <c r="K11" s="44"/>
      <c r="L11" s="31" t="s">
        <v>110</v>
      </c>
      <c r="M11" s="44">
        <v>102</v>
      </c>
      <c r="N11" s="41" t="s">
        <v>7</v>
      </c>
      <c r="O11" s="42" t="s">
        <v>7</v>
      </c>
      <c r="P11" s="21" t="s">
        <v>7</v>
      </c>
      <c r="Q11" s="26" t="s">
        <v>7</v>
      </c>
      <c r="R11" s="76"/>
      <c r="S11" s="76"/>
      <c r="T11" s="76"/>
      <c r="U11" s="77"/>
      <c r="V11" s="25">
        <v>8463.5</v>
      </c>
      <c r="W11" s="76"/>
      <c r="X11" s="77"/>
      <c r="Y11" s="25">
        <v>5326.4</v>
      </c>
      <c r="Z11" s="72">
        <f t="shared" ref="Z11:Z74" si="0">Y11*100/V11</f>
        <v>62.933774443197258</v>
      </c>
      <c r="AA11" s="59"/>
    </row>
    <row r="12" spans="1:27" ht="12.75" customHeight="1" x14ac:dyDescent="0.2">
      <c r="A12" s="34"/>
      <c r="B12" s="45"/>
      <c r="C12" s="46"/>
      <c r="D12" s="81" t="s">
        <v>748</v>
      </c>
      <c r="E12" s="81"/>
      <c r="F12" s="81"/>
      <c r="G12" s="40">
        <v>102</v>
      </c>
      <c r="H12" s="41" t="s">
        <v>3</v>
      </c>
      <c r="I12" s="42" t="s">
        <v>43</v>
      </c>
      <c r="J12" s="43">
        <v>102</v>
      </c>
      <c r="K12" s="44"/>
      <c r="L12" s="31" t="s">
        <v>110</v>
      </c>
      <c r="M12" s="44">
        <v>102</v>
      </c>
      <c r="N12" s="41" t="s">
        <v>747</v>
      </c>
      <c r="O12" s="42" t="s">
        <v>746</v>
      </c>
      <c r="P12" s="21" t="s">
        <v>7</v>
      </c>
      <c r="Q12" s="26" t="s">
        <v>7</v>
      </c>
      <c r="R12" s="76"/>
      <c r="S12" s="76"/>
      <c r="T12" s="76"/>
      <c r="U12" s="77"/>
      <c r="V12" s="25">
        <v>8463.5</v>
      </c>
      <c r="W12" s="76"/>
      <c r="X12" s="77"/>
      <c r="Y12" s="25">
        <v>5326.4</v>
      </c>
      <c r="Z12" s="72">
        <f t="shared" si="0"/>
        <v>62.933774443197258</v>
      </c>
      <c r="AA12" s="59"/>
    </row>
    <row r="13" spans="1:27" ht="12.75" customHeight="1" x14ac:dyDescent="0.2">
      <c r="A13" s="34"/>
      <c r="B13" s="45"/>
      <c r="C13" s="47"/>
      <c r="D13" s="48"/>
      <c r="E13" s="75" t="s">
        <v>279</v>
      </c>
      <c r="F13" s="75"/>
      <c r="G13" s="40">
        <v>102</v>
      </c>
      <c r="H13" s="41" t="s">
        <v>3</v>
      </c>
      <c r="I13" s="42" t="s">
        <v>43</v>
      </c>
      <c r="J13" s="43">
        <v>102</v>
      </c>
      <c r="K13" s="44"/>
      <c r="L13" s="31" t="s">
        <v>110</v>
      </c>
      <c r="M13" s="44">
        <v>102</v>
      </c>
      <c r="N13" s="41" t="s">
        <v>747</v>
      </c>
      <c r="O13" s="42" t="s">
        <v>746</v>
      </c>
      <c r="P13" s="21" t="s">
        <v>278</v>
      </c>
      <c r="Q13" s="26">
        <v>121</v>
      </c>
      <c r="R13" s="76"/>
      <c r="S13" s="76"/>
      <c r="T13" s="76"/>
      <c r="U13" s="77"/>
      <c r="V13" s="25">
        <v>6483.8</v>
      </c>
      <c r="W13" s="76"/>
      <c r="X13" s="77"/>
      <c r="Y13" s="25">
        <v>3956.3</v>
      </c>
      <c r="Z13" s="72">
        <f t="shared" si="0"/>
        <v>61.018230050279158</v>
      </c>
      <c r="AA13" s="59"/>
    </row>
    <row r="14" spans="1:27" ht="21.75" customHeight="1" x14ac:dyDescent="0.2">
      <c r="A14" s="34"/>
      <c r="B14" s="45"/>
      <c r="C14" s="47"/>
      <c r="D14" s="48"/>
      <c r="E14" s="75" t="s">
        <v>277</v>
      </c>
      <c r="F14" s="75"/>
      <c r="G14" s="40">
        <v>102</v>
      </c>
      <c r="H14" s="41" t="s">
        <v>3</v>
      </c>
      <c r="I14" s="42" t="s">
        <v>43</v>
      </c>
      <c r="J14" s="43">
        <v>102</v>
      </c>
      <c r="K14" s="44"/>
      <c r="L14" s="31" t="s">
        <v>110</v>
      </c>
      <c r="M14" s="44">
        <v>102</v>
      </c>
      <c r="N14" s="41" t="s">
        <v>747</v>
      </c>
      <c r="O14" s="42" t="s">
        <v>746</v>
      </c>
      <c r="P14" s="21" t="s">
        <v>276</v>
      </c>
      <c r="Q14" s="26">
        <v>122</v>
      </c>
      <c r="R14" s="76"/>
      <c r="S14" s="76"/>
      <c r="T14" s="76"/>
      <c r="U14" s="77"/>
      <c r="V14" s="25">
        <v>576.5</v>
      </c>
      <c r="W14" s="76"/>
      <c r="X14" s="77"/>
      <c r="Y14" s="25">
        <v>356.3</v>
      </c>
      <c r="Z14" s="72">
        <f t="shared" si="0"/>
        <v>61.803989592367735</v>
      </c>
      <c r="AA14" s="59"/>
    </row>
    <row r="15" spans="1:27" ht="21.75" customHeight="1" x14ac:dyDescent="0.2">
      <c r="A15" s="34"/>
      <c r="B15" s="45"/>
      <c r="C15" s="47"/>
      <c r="D15" s="48"/>
      <c r="E15" s="75" t="s">
        <v>275</v>
      </c>
      <c r="F15" s="75"/>
      <c r="G15" s="40">
        <v>102</v>
      </c>
      <c r="H15" s="41" t="s">
        <v>3</v>
      </c>
      <c r="I15" s="42" t="s">
        <v>43</v>
      </c>
      <c r="J15" s="43">
        <v>102</v>
      </c>
      <c r="K15" s="44"/>
      <c r="L15" s="31" t="s">
        <v>110</v>
      </c>
      <c r="M15" s="44">
        <v>102</v>
      </c>
      <c r="N15" s="41" t="s">
        <v>747</v>
      </c>
      <c r="O15" s="42" t="s">
        <v>746</v>
      </c>
      <c r="P15" s="21" t="s">
        <v>274</v>
      </c>
      <c r="Q15" s="26">
        <v>129</v>
      </c>
      <c r="R15" s="76"/>
      <c r="S15" s="76"/>
      <c r="T15" s="76"/>
      <c r="U15" s="77"/>
      <c r="V15" s="25">
        <v>1403.2</v>
      </c>
      <c r="W15" s="76"/>
      <c r="X15" s="77"/>
      <c r="Y15" s="25">
        <v>1013.8</v>
      </c>
      <c r="Z15" s="72">
        <f t="shared" si="0"/>
        <v>72.249144811858613</v>
      </c>
      <c r="AA15" s="59"/>
    </row>
    <row r="16" spans="1:27" ht="21.75" customHeight="1" x14ac:dyDescent="0.2">
      <c r="A16" s="34"/>
      <c r="B16" s="82" t="s">
        <v>745</v>
      </c>
      <c r="C16" s="82"/>
      <c r="D16" s="82"/>
      <c r="E16" s="82"/>
      <c r="F16" s="82"/>
      <c r="G16" s="40">
        <v>103</v>
      </c>
      <c r="H16" s="41" t="s">
        <v>3</v>
      </c>
      <c r="I16" s="42" t="s">
        <v>53</v>
      </c>
      <c r="J16" s="43">
        <v>103</v>
      </c>
      <c r="K16" s="44"/>
      <c r="L16" s="31" t="s">
        <v>110</v>
      </c>
      <c r="M16" s="44">
        <v>103</v>
      </c>
      <c r="N16" s="41" t="s">
        <v>7</v>
      </c>
      <c r="O16" s="42" t="s">
        <v>7</v>
      </c>
      <c r="P16" s="21" t="s">
        <v>7</v>
      </c>
      <c r="Q16" s="26" t="s">
        <v>7</v>
      </c>
      <c r="R16" s="76"/>
      <c r="S16" s="76"/>
      <c r="T16" s="76"/>
      <c r="U16" s="77"/>
      <c r="V16" s="25">
        <v>13516.6</v>
      </c>
      <c r="W16" s="76"/>
      <c r="X16" s="77"/>
      <c r="Y16" s="25">
        <v>9505.9</v>
      </c>
      <c r="Z16" s="72">
        <f t="shared" si="0"/>
        <v>70.327597176804815</v>
      </c>
      <c r="AA16" s="59"/>
    </row>
    <row r="17" spans="1:27" ht="12.75" customHeight="1" x14ac:dyDescent="0.2">
      <c r="A17" s="34"/>
      <c r="B17" s="45"/>
      <c r="C17" s="46"/>
      <c r="D17" s="81" t="s">
        <v>694</v>
      </c>
      <c r="E17" s="81"/>
      <c r="F17" s="81"/>
      <c r="G17" s="40">
        <v>103</v>
      </c>
      <c r="H17" s="41" t="s">
        <v>3</v>
      </c>
      <c r="I17" s="42" t="s">
        <v>53</v>
      </c>
      <c r="J17" s="43">
        <v>103</v>
      </c>
      <c r="K17" s="44"/>
      <c r="L17" s="31" t="s">
        <v>110</v>
      </c>
      <c r="M17" s="44">
        <v>103</v>
      </c>
      <c r="N17" s="41" t="s">
        <v>693</v>
      </c>
      <c r="O17" s="42" t="s">
        <v>692</v>
      </c>
      <c r="P17" s="21" t="s">
        <v>7</v>
      </c>
      <c r="Q17" s="26" t="s">
        <v>7</v>
      </c>
      <c r="R17" s="76"/>
      <c r="S17" s="76"/>
      <c r="T17" s="76"/>
      <c r="U17" s="77"/>
      <c r="V17" s="25">
        <v>6524.6</v>
      </c>
      <c r="W17" s="76"/>
      <c r="X17" s="77"/>
      <c r="Y17" s="25">
        <v>4503.5</v>
      </c>
      <c r="Z17" s="72">
        <f t="shared" si="0"/>
        <v>69.023388406952151</v>
      </c>
      <c r="AA17" s="59"/>
    </row>
    <row r="18" spans="1:27" ht="12.75" customHeight="1" x14ac:dyDescent="0.2">
      <c r="A18" s="34"/>
      <c r="B18" s="45"/>
      <c r="C18" s="47"/>
      <c r="D18" s="48"/>
      <c r="E18" s="75" t="s">
        <v>279</v>
      </c>
      <c r="F18" s="75"/>
      <c r="G18" s="40">
        <v>103</v>
      </c>
      <c r="H18" s="41" t="s">
        <v>3</v>
      </c>
      <c r="I18" s="42" t="s">
        <v>53</v>
      </c>
      <c r="J18" s="43">
        <v>103</v>
      </c>
      <c r="K18" s="44"/>
      <c r="L18" s="31" t="s">
        <v>110</v>
      </c>
      <c r="M18" s="44">
        <v>103</v>
      </c>
      <c r="N18" s="41" t="s">
        <v>693</v>
      </c>
      <c r="O18" s="42" t="s">
        <v>692</v>
      </c>
      <c r="P18" s="21" t="s">
        <v>278</v>
      </c>
      <c r="Q18" s="26">
        <v>121</v>
      </c>
      <c r="R18" s="76"/>
      <c r="S18" s="76"/>
      <c r="T18" s="76"/>
      <c r="U18" s="77"/>
      <c r="V18" s="25">
        <v>4931.3999999999996</v>
      </c>
      <c r="W18" s="76"/>
      <c r="X18" s="77"/>
      <c r="Y18" s="25">
        <v>3495.1</v>
      </c>
      <c r="Z18" s="72">
        <f t="shared" si="0"/>
        <v>70.874396723040121</v>
      </c>
      <c r="AA18" s="59"/>
    </row>
    <row r="19" spans="1:27" ht="21.75" customHeight="1" x14ac:dyDescent="0.2">
      <c r="A19" s="34"/>
      <c r="B19" s="45"/>
      <c r="C19" s="47"/>
      <c r="D19" s="48"/>
      <c r="E19" s="75" t="s">
        <v>277</v>
      </c>
      <c r="F19" s="75"/>
      <c r="G19" s="40">
        <v>103</v>
      </c>
      <c r="H19" s="41" t="s">
        <v>3</v>
      </c>
      <c r="I19" s="42" t="s">
        <v>53</v>
      </c>
      <c r="J19" s="43">
        <v>103</v>
      </c>
      <c r="K19" s="44"/>
      <c r="L19" s="31" t="s">
        <v>110</v>
      </c>
      <c r="M19" s="44">
        <v>103</v>
      </c>
      <c r="N19" s="41" t="s">
        <v>693</v>
      </c>
      <c r="O19" s="42" t="s">
        <v>692</v>
      </c>
      <c r="P19" s="21" t="s">
        <v>276</v>
      </c>
      <c r="Q19" s="26">
        <v>122</v>
      </c>
      <c r="R19" s="76"/>
      <c r="S19" s="76"/>
      <c r="T19" s="76"/>
      <c r="U19" s="77"/>
      <c r="V19" s="25">
        <v>105.4</v>
      </c>
      <c r="W19" s="76"/>
      <c r="X19" s="77"/>
      <c r="Y19" s="25">
        <v>20.8</v>
      </c>
      <c r="Z19" s="72">
        <f t="shared" si="0"/>
        <v>19.734345351043643</v>
      </c>
      <c r="AA19" s="59"/>
    </row>
    <row r="20" spans="1:27" ht="21.75" customHeight="1" x14ac:dyDescent="0.2">
      <c r="A20" s="34"/>
      <c r="B20" s="45"/>
      <c r="C20" s="47"/>
      <c r="D20" s="48"/>
      <c r="E20" s="75" t="s">
        <v>275</v>
      </c>
      <c r="F20" s="75"/>
      <c r="G20" s="40">
        <v>103</v>
      </c>
      <c r="H20" s="41" t="s">
        <v>3</v>
      </c>
      <c r="I20" s="42" t="s">
        <v>53</v>
      </c>
      <c r="J20" s="43">
        <v>103</v>
      </c>
      <c r="K20" s="44"/>
      <c r="L20" s="31" t="s">
        <v>110</v>
      </c>
      <c r="M20" s="44">
        <v>103</v>
      </c>
      <c r="N20" s="41" t="s">
        <v>693</v>
      </c>
      <c r="O20" s="42" t="s">
        <v>692</v>
      </c>
      <c r="P20" s="21" t="s">
        <v>274</v>
      </c>
      <c r="Q20" s="26">
        <v>129</v>
      </c>
      <c r="R20" s="76"/>
      <c r="S20" s="76"/>
      <c r="T20" s="76"/>
      <c r="U20" s="77"/>
      <c r="V20" s="25">
        <v>1487.8</v>
      </c>
      <c r="W20" s="76"/>
      <c r="X20" s="77"/>
      <c r="Y20" s="25">
        <v>987.6</v>
      </c>
      <c r="Z20" s="72">
        <f t="shared" si="0"/>
        <v>66.37988977013039</v>
      </c>
      <c r="AA20" s="59"/>
    </row>
    <row r="21" spans="1:27" ht="12.75" customHeight="1" x14ac:dyDescent="0.2">
      <c r="A21" s="34"/>
      <c r="B21" s="45"/>
      <c r="C21" s="46"/>
      <c r="D21" s="81" t="s">
        <v>744</v>
      </c>
      <c r="E21" s="81"/>
      <c r="F21" s="81"/>
      <c r="G21" s="40">
        <v>103</v>
      </c>
      <c r="H21" s="41" t="s">
        <v>3</v>
      </c>
      <c r="I21" s="42" t="s">
        <v>53</v>
      </c>
      <c r="J21" s="43">
        <v>103</v>
      </c>
      <c r="K21" s="44"/>
      <c r="L21" s="31" t="s">
        <v>110</v>
      </c>
      <c r="M21" s="44">
        <v>103</v>
      </c>
      <c r="N21" s="41" t="s">
        <v>743</v>
      </c>
      <c r="O21" s="42" t="s">
        <v>742</v>
      </c>
      <c r="P21" s="21" t="s">
        <v>7</v>
      </c>
      <c r="Q21" s="26" t="s">
        <v>7</v>
      </c>
      <c r="R21" s="76"/>
      <c r="S21" s="76"/>
      <c r="T21" s="76"/>
      <c r="U21" s="77"/>
      <c r="V21" s="25">
        <v>6992</v>
      </c>
      <c r="W21" s="76"/>
      <c r="X21" s="77"/>
      <c r="Y21" s="25">
        <v>5002.3999999999996</v>
      </c>
      <c r="Z21" s="72">
        <f t="shared" si="0"/>
        <v>71.544622425629285</v>
      </c>
      <c r="AA21" s="59"/>
    </row>
    <row r="22" spans="1:27" ht="12.75" customHeight="1" x14ac:dyDescent="0.2">
      <c r="A22" s="34"/>
      <c r="B22" s="45"/>
      <c r="C22" s="47"/>
      <c r="D22" s="48"/>
      <c r="E22" s="75" t="s">
        <v>279</v>
      </c>
      <c r="F22" s="75"/>
      <c r="G22" s="40">
        <v>103</v>
      </c>
      <c r="H22" s="41" t="s">
        <v>3</v>
      </c>
      <c r="I22" s="42" t="s">
        <v>53</v>
      </c>
      <c r="J22" s="43">
        <v>103</v>
      </c>
      <c r="K22" s="44"/>
      <c r="L22" s="31" t="s">
        <v>110</v>
      </c>
      <c r="M22" s="44">
        <v>103</v>
      </c>
      <c r="N22" s="41" t="s">
        <v>743</v>
      </c>
      <c r="O22" s="42" t="s">
        <v>742</v>
      </c>
      <c r="P22" s="21" t="s">
        <v>278</v>
      </c>
      <c r="Q22" s="26">
        <v>121</v>
      </c>
      <c r="R22" s="76"/>
      <c r="S22" s="76"/>
      <c r="T22" s="76"/>
      <c r="U22" s="77"/>
      <c r="V22" s="25">
        <v>5426.2</v>
      </c>
      <c r="W22" s="76"/>
      <c r="X22" s="77"/>
      <c r="Y22" s="25">
        <v>3940.3</v>
      </c>
      <c r="Z22" s="72">
        <f t="shared" si="0"/>
        <v>72.616195495927172</v>
      </c>
      <c r="AA22" s="59"/>
    </row>
    <row r="23" spans="1:27" ht="21.75" customHeight="1" x14ac:dyDescent="0.2">
      <c r="A23" s="34"/>
      <c r="B23" s="45"/>
      <c r="C23" s="47"/>
      <c r="D23" s="48"/>
      <c r="E23" s="75" t="s">
        <v>277</v>
      </c>
      <c r="F23" s="75"/>
      <c r="G23" s="40">
        <v>103</v>
      </c>
      <c r="H23" s="41" t="s">
        <v>3</v>
      </c>
      <c r="I23" s="42" t="s">
        <v>53</v>
      </c>
      <c r="J23" s="43">
        <v>103</v>
      </c>
      <c r="K23" s="44"/>
      <c r="L23" s="31" t="s">
        <v>110</v>
      </c>
      <c r="M23" s="44">
        <v>103</v>
      </c>
      <c r="N23" s="41" t="s">
        <v>743</v>
      </c>
      <c r="O23" s="42" t="s">
        <v>742</v>
      </c>
      <c r="P23" s="21" t="s">
        <v>276</v>
      </c>
      <c r="Q23" s="26">
        <v>122</v>
      </c>
      <c r="R23" s="76"/>
      <c r="S23" s="76"/>
      <c r="T23" s="76"/>
      <c r="U23" s="77"/>
      <c r="V23" s="25">
        <v>324.39999999999998</v>
      </c>
      <c r="W23" s="76"/>
      <c r="X23" s="77"/>
      <c r="Y23" s="25">
        <v>49.1</v>
      </c>
      <c r="Z23" s="72">
        <f t="shared" si="0"/>
        <v>15.135635018495686</v>
      </c>
      <c r="AA23" s="59"/>
    </row>
    <row r="24" spans="1:27" ht="21.75" customHeight="1" x14ac:dyDescent="0.2">
      <c r="A24" s="34"/>
      <c r="B24" s="45"/>
      <c r="C24" s="47"/>
      <c r="D24" s="48"/>
      <c r="E24" s="75" t="s">
        <v>275</v>
      </c>
      <c r="F24" s="75"/>
      <c r="G24" s="40">
        <v>103</v>
      </c>
      <c r="H24" s="41" t="s">
        <v>3</v>
      </c>
      <c r="I24" s="42" t="s">
        <v>53</v>
      </c>
      <c r="J24" s="43">
        <v>103</v>
      </c>
      <c r="K24" s="44"/>
      <c r="L24" s="31" t="s">
        <v>110</v>
      </c>
      <c r="M24" s="44">
        <v>103</v>
      </c>
      <c r="N24" s="41" t="s">
        <v>743</v>
      </c>
      <c r="O24" s="42" t="s">
        <v>742</v>
      </c>
      <c r="P24" s="21" t="s">
        <v>274</v>
      </c>
      <c r="Q24" s="26">
        <v>129</v>
      </c>
      <c r="R24" s="76"/>
      <c r="S24" s="76"/>
      <c r="T24" s="76"/>
      <c r="U24" s="77"/>
      <c r="V24" s="25">
        <v>1241.4000000000001</v>
      </c>
      <c r="W24" s="76"/>
      <c r="X24" s="77"/>
      <c r="Y24" s="25">
        <v>1013</v>
      </c>
      <c r="Z24" s="72">
        <f t="shared" si="0"/>
        <v>81.601417754148542</v>
      </c>
      <c r="AA24" s="59"/>
    </row>
    <row r="25" spans="1:27" ht="21.75" customHeight="1" x14ac:dyDescent="0.2">
      <c r="A25" s="34"/>
      <c r="B25" s="82" t="s">
        <v>741</v>
      </c>
      <c r="C25" s="82"/>
      <c r="D25" s="82"/>
      <c r="E25" s="82"/>
      <c r="F25" s="82"/>
      <c r="G25" s="40">
        <v>104</v>
      </c>
      <c r="H25" s="41" t="s">
        <v>3</v>
      </c>
      <c r="I25" s="42" t="s">
        <v>15</v>
      </c>
      <c r="J25" s="43">
        <v>104</v>
      </c>
      <c r="K25" s="44"/>
      <c r="L25" s="31" t="s">
        <v>110</v>
      </c>
      <c r="M25" s="44">
        <v>104</v>
      </c>
      <c r="N25" s="41" t="s">
        <v>7</v>
      </c>
      <c r="O25" s="42" t="s">
        <v>7</v>
      </c>
      <c r="P25" s="21" t="s">
        <v>7</v>
      </c>
      <c r="Q25" s="26" t="s">
        <v>7</v>
      </c>
      <c r="R25" s="76"/>
      <c r="S25" s="76"/>
      <c r="T25" s="76"/>
      <c r="U25" s="77"/>
      <c r="V25" s="25">
        <v>367359.9</v>
      </c>
      <c r="W25" s="76"/>
      <c r="X25" s="77"/>
      <c r="Y25" s="25">
        <v>262603.5</v>
      </c>
      <c r="Z25" s="72">
        <f t="shared" si="0"/>
        <v>71.483986140022353</v>
      </c>
      <c r="AA25" s="59"/>
    </row>
    <row r="26" spans="1:27" ht="12.75" customHeight="1" x14ac:dyDescent="0.2">
      <c r="A26" s="34"/>
      <c r="B26" s="45"/>
      <c r="C26" s="46"/>
      <c r="D26" s="81" t="s">
        <v>718</v>
      </c>
      <c r="E26" s="81"/>
      <c r="F26" s="81"/>
      <c r="G26" s="40">
        <v>104</v>
      </c>
      <c r="H26" s="41" t="s">
        <v>3</v>
      </c>
      <c r="I26" s="42" t="s">
        <v>15</v>
      </c>
      <c r="J26" s="43">
        <v>104</v>
      </c>
      <c r="K26" s="44"/>
      <c r="L26" s="31" t="s">
        <v>110</v>
      </c>
      <c r="M26" s="44">
        <v>104</v>
      </c>
      <c r="N26" s="41" t="s">
        <v>717</v>
      </c>
      <c r="O26" s="42" t="s">
        <v>716</v>
      </c>
      <c r="P26" s="21" t="s">
        <v>7</v>
      </c>
      <c r="Q26" s="26" t="s">
        <v>7</v>
      </c>
      <c r="R26" s="76"/>
      <c r="S26" s="76"/>
      <c r="T26" s="76"/>
      <c r="U26" s="77"/>
      <c r="V26" s="25">
        <v>367359.9</v>
      </c>
      <c r="W26" s="76"/>
      <c r="X26" s="77"/>
      <c r="Y26" s="25">
        <v>262603.5</v>
      </c>
      <c r="Z26" s="72">
        <f t="shared" si="0"/>
        <v>71.483986140022353</v>
      </c>
      <c r="AA26" s="59"/>
    </row>
    <row r="27" spans="1:27" ht="12.75" customHeight="1" x14ac:dyDescent="0.2">
      <c r="A27" s="34"/>
      <c r="B27" s="45"/>
      <c r="C27" s="47"/>
      <c r="D27" s="48"/>
      <c r="E27" s="75" t="s">
        <v>279</v>
      </c>
      <c r="F27" s="75"/>
      <c r="G27" s="40">
        <v>104</v>
      </c>
      <c r="H27" s="41" t="s">
        <v>3</v>
      </c>
      <c r="I27" s="42" t="s">
        <v>15</v>
      </c>
      <c r="J27" s="43">
        <v>104</v>
      </c>
      <c r="K27" s="44"/>
      <c r="L27" s="31" t="s">
        <v>110</v>
      </c>
      <c r="M27" s="44">
        <v>104</v>
      </c>
      <c r="N27" s="41" t="s">
        <v>717</v>
      </c>
      <c r="O27" s="42" t="s">
        <v>716</v>
      </c>
      <c r="P27" s="21" t="s">
        <v>278</v>
      </c>
      <c r="Q27" s="26">
        <v>121</v>
      </c>
      <c r="R27" s="76"/>
      <c r="S27" s="76"/>
      <c r="T27" s="76"/>
      <c r="U27" s="77"/>
      <c r="V27" s="25">
        <v>279062.90000000002</v>
      </c>
      <c r="W27" s="76"/>
      <c r="X27" s="77"/>
      <c r="Y27" s="25">
        <v>198802.3</v>
      </c>
      <c r="Z27" s="72">
        <f t="shared" si="0"/>
        <v>71.239243912393931</v>
      </c>
      <c r="AA27" s="59"/>
    </row>
    <row r="28" spans="1:27" ht="21.75" customHeight="1" x14ac:dyDescent="0.2">
      <c r="A28" s="34"/>
      <c r="B28" s="45"/>
      <c r="C28" s="47"/>
      <c r="D28" s="48"/>
      <c r="E28" s="75" t="s">
        <v>277</v>
      </c>
      <c r="F28" s="75"/>
      <c r="G28" s="40">
        <v>104</v>
      </c>
      <c r="H28" s="41" t="s">
        <v>3</v>
      </c>
      <c r="I28" s="42" t="s">
        <v>15</v>
      </c>
      <c r="J28" s="43">
        <v>104</v>
      </c>
      <c r="K28" s="44"/>
      <c r="L28" s="31" t="s">
        <v>110</v>
      </c>
      <c r="M28" s="44">
        <v>104</v>
      </c>
      <c r="N28" s="41" t="s">
        <v>717</v>
      </c>
      <c r="O28" s="42" t="s">
        <v>716</v>
      </c>
      <c r="P28" s="21" t="s">
        <v>276</v>
      </c>
      <c r="Q28" s="26">
        <v>122</v>
      </c>
      <c r="R28" s="76"/>
      <c r="S28" s="76"/>
      <c r="T28" s="76"/>
      <c r="U28" s="77"/>
      <c r="V28" s="25">
        <v>4654.3999999999996</v>
      </c>
      <c r="W28" s="76"/>
      <c r="X28" s="77"/>
      <c r="Y28" s="25">
        <v>4159.3</v>
      </c>
      <c r="Z28" s="72">
        <f t="shared" si="0"/>
        <v>89.362753523547624</v>
      </c>
      <c r="AA28" s="59"/>
    </row>
    <row r="29" spans="1:27" ht="21.75" customHeight="1" x14ac:dyDescent="0.2">
      <c r="A29" s="34"/>
      <c r="B29" s="45"/>
      <c r="C29" s="47"/>
      <c r="D29" s="48"/>
      <c r="E29" s="75" t="s">
        <v>275</v>
      </c>
      <c r="F29" s="75"/>
      <c r="G29" s="40">
        <v>104</v>
      </c>
      <c r="H29" s="41" t="s">
        <v>3</v>
      </c>
      <c r="I29" s="42" t="s">
        <v>15</v>
      </c>
      <c r="J29" s="43">
        <v>104</v>
      </c>
      <c r="K29" s="44"/>
      <c r="L29" s="31" t="s">
        <v>110</v>
      </c>
      <c r="M29" s="44">
        <v>104</v>
      </c>
      <c r="N29" s="41" t="s">
        <v>717</v>
      </c>
      <c r="O29" s="42" t="s">
        <v>716</v>
      </c>
      <c r="P29" s="21" t="s">
        <v>274</v>
      </c>
      <c r="Q29" s="26">
        <v>129</v>
      </c>
      <c r="R29" s="76"/>
      <c r="S29" s="76"/>
      <c r="T29" s="76"/>
      <c r="U29" s="77"/>
      <c r="V29" s="25">
        <v>81208.2</v>
      </c>
      <c r="W29" s="76"/>
      <c r="X29" s="77"/>
      <c r="Y29" s="25">
        <v>57207.5</v>
      </c>
      <c r="Z29" s="72">
        <f t="shared" si="0"/>
        <v>70.44547225526486</v>
      </c>
      <c r="AA29" s="59"/>
    </row>
    <row r="30" spans="1:27" ht="21.75" customHeight="1" x14ac:dyDescent="0.2">
      <c r="A30" s="34"/>
      <c r="B30" s="45"/>
      <c r="C30" s="47"/>
      <c r="D30" s="48"/>
      <c r="E30" s="75" t="s">
        <v>125</v>
      </c>
      <c r="F30" s="75"/>
      <c r="G30" s="40">
        <v>104</v>
      </c>
      <c r="H30" s="41" t="s">
        <v>3</v>
      </c>
      <c r="I30" s="42" t="s">
        <v>15</v>
      </c>
      <c r="J30" s="43">
        <v>104</v>
      </c>
      <c r="K30" s="44"/>
      <c r="L30" s="31" t="s">
        <v>110</v>
      </c>
      <c r="M30" s="44">
        <v>104</v>
      </c>
      <c r="N30" s="41" t="s">
        <v>717</v>
      </c>
      <c r="O30" s="42" t="s">
        <v>716</v>
      </c>
      <c r="P30" s="21" t="s">
        <v>122</v>
      </c>
      <c r="Q30" s="26">
        <v>321</v>
      </c>
      <c r="R30" s="76"/>
      <c r="S30" s="76"/>
      <c r="T30" s="76"/>
      <c r="U30" s="77"/>
      <c r="V30" s="25">
        <v>2434.4</v>
      </c>
      <c r="W30" s="76"/>
      <c r="X30" s="77"/>
      <c r="Y30" s="25">
        <v>2434.4</v>
      </c>
      <c r="Z30" s="72">
        <f t="shared" si="0"/>
        <v>100</v>
      </c>
      <c r="AA30" s="59"/>
    </row>
    <row r="31" spans="1:27" ht="12.75" customHeight="1" x14ac:dyDescent="0.2">
      <c r="A31" s="34"/>
      <c r="B31" s="82" t="s">
        <v>740</v>
      </c>
      <c r="C31" s="82"/>
      <c r="D31" s="82"/>
      <c r="E31" s="82"/>
      <c r="F31" s="82"/>
      <c r="G31" s="40">
        <v>105</v>
      </c>
      <c r="H31" s="41" t="s">
        <v>3</v>
      </c>
      <c r="I31" s="42" t="s">
        <v>374</v>
      </c>
      <c r="J31" s="43">
        <v>105</v>
      </c>
      <c r="K31" s="44"/>
      <c r="L31" s="31" t="s">
        <v>110</v>
      </c>
      <c r="M31" s="44">
        <v>105</v>
      </c>
      <c r="N31" s="41" t="s">
        <v>7</v>
      </c>
      <c r="O31" s="42" t="s">
        <v>7</v>
      </c>
      <c r="P31" s="21" t="s">
        <v>7</v>
      </c>
      <c r="Q31" s="26" t="s">
        <v>7</v>
      </c>
      <c r="R31" s="76"/>
      <c r="S31" s="76"/>
      <c r="T31" s="76"/>
      <c r="U31" s="77"/>
      <c r="V31" s="25">
        <v>52.4</v>
      </c>
      <c r="W31" s="76"/>
      <c r="X31" s="77"/>
      <c r="Y31" s="25">
        <v>52.4</v>
      </c>
      <c r="Z31" s="72">
        <f t="shared" si="0"/>
        <v>100</v>
      </c>
      <c r="AA31" s="59"/>
    </row>
    <row r="32" spans="1:27" ht="21.75" customHeight="1" x14ac:dyDescent="0.2">
      <c r="A32" s="34"/>
      <c r="B32" s="45"/>
      <c r="C32" s="46"/>
      <c r="D32" s="81" t="s">
        <v>739</v>
      </c>
      <c r="E32" s="81"/>
      <c r="F32" s="81"/>
      <c r="G32" s="40">
        <v>105</v>
      </c>
      <c r="H32" s="41" t="s">
        <v>3</v>
      </c>
      <c r="I32" s="42" t="s">
        <v>374</v>
      </c>
      <c r="J32" s="43">
        <v>105</v>
      </c>
      <c r="K32" s="44"/>
      <c r="L32" s="31" t="s">
        <v>110</v>
      </c>
      <c r="M32" s="44">
        <v>105</v>
      </c>
      <c r="N32" s="41" t="s">
        <v>738</v>
      </c>
      <c r="O32" s="42" t="s">
        <v>737</v>
      </c>
      <c r="P32" s="21" t="s">
        <v>7</v>
      </c>
      <c r="Q32" s="26" t="s">
        <v>7</v>
      </c>
      <c r="R32" s="76"/>
      <c r="S32" s="76"/>
      <c r="T32" s="76"/>
      <c r="U32" s="77"/>
      <c r="V32" s="25">
        <v>52.4</v>
      </c>
      <c r="W32" s="76"/>
      <c r="X32" s="77"/>
      <c r="Y32" s="25">
        <v>52.4</v>
      </c>
      <c r="Z32" s="72">
        <f t="shared" si="0"/>
        <v>100</v>
      </c>
      <c r="AA32" s="59"/>
    </row>
    <row r="33" spans="1:27" ht="21.75" customHeight="1" x14ac:dyDescent="0.2">
      <c r="A33" s="34"/>
      <c r="B33" s="45"/>
      <c r="C33" s="47"/>
      <c r="D33" s="48"/>
      <c r="E33" s="75" t="s">
        <v>16</v>
      </c>
      <c r="F33" s="75"/>
      <c r="G33" s="40">
        <v>105</v>
      </c>
      <c r="H33" s="41" t="s">
        <v>3</v>
      </c>
      <c r="I33" s="42" t="s">
        <v>374</v>
      </c>
      <c r="J33" s="43">
        <v>105</v>
      </c>
      <c r="K33" s="44"/>
      <c r="L33" s="31" t="s">
        <v>110</v>
      </c>
      <c r="M33" s="44">
        <v>105</v>
      </c>
      <c r="N33" s="41" t="s">
        <v>738</v>
      </c>
      <c r="O33" s="42" t="s">
        <v>737</v>
      </c>
      <c r="P33" s="21" t="s">
        <v>11</v>
      </c>
      <c r="Q33" s="26">
        <v>244</v>
      </c>
      <c r="R33" s="76"/>
      <c r="S33" s="76"/>
      <c r="T33" s="76"/>
      <c r="U33" s="77"/>
      <c r="V33" s="25">
        <v>52.4</v>
      </c>
      <c r="W33" s="76"/>
      <c r="X33" s="77"/>
      <c r="Y33" s="25">
        <v>52.4</v>
      </c>
      <c r="Z33" s="72">
        <f t="shared" si="0"/>
        <v>100</v>
      </c>
      <c r="AA33" s="59"/>
    </row>
    <row r="34" spans="1:27" ht="21.75" customHeight="1" x14ac:dyDescent="0.2">
      <c r="A34" s="34"/>
      <c r="B34" s="82" t="s">
        <v>736</v>
      </c>
      <c r="C34" s="82"/>
      <c r="D34" s="82"/>
      <c r="E34" s="82"/>
      <c r="F34" s="82"/>
      <c r="G34" s="40">
        <v>106</v>
      </c>
      <c r="H34" s="41" t="s">
        <v>3</v>
      </c>
      <c r="I34" s="42" t="s">
        <v>111</v>
      </c>
      <c r="J34" s="43">
        <v>106</v>
      </c>
      <c r="K34" s="44"/>
      <c r="L34" s="31" t="s">
        <v>110</v>
      </c>
      <c r="M34" s="44">
        <v>106</v>
      </c>
      <c r="N34" s="41" t="s">
        <v>7</v>
      </c>
      <c r="O34" s="42" t="s">
        <v>7</v>
      </c>
      <c r="P34" s="21" t="s">
        <v>7</v>
      </c>
      <c r="Q34" s="26" t="s">
        <v>7</v>
      </c>
      <c r="R34" s="76"/>
      <c r="S34" s="76"/>
      <c r="T34" s="76"/>
      <c r="U34" s="77"/>
      <c r="V34" s="25">
        <v>66752.800000000003</v>
      </c>
      <c r="W34" s="76"/>
      <c r="X34" s="77"/>
      <c r="Y34" s="25">
        <v>49991.9</v>
      </c>
      <c r="Z34" s="72">
        <f t="shared" si="0"/>
        <v>74.891090710801635</v>
      </c>
      <c r="AA34" s="59"/>
    </row>
    <row r="35" spans="1:27" ht="12.75" customHeight="1" x14ac:dyDescent="0.2">
      <c r="A35" s="34"/>
      <c r="B35" s="45"/>
      <c r="C35" s="46"/>
      <c r="D35" s="81" t="s">
        <v>735</v>
      </c>
      <c r="E35" s="81"/>
      <c r="F35" s="81"/>
      <c r="G35" s="40">
        <v>106</v>
      </c>
      <c r="H35" s="41" t="s">
        <v>3</v>
      </c>
      <c r="I35" s="42" t="s">
        <v>111</v>
      </c>
      <c r="J35" s="43">
        <v>106</v>
      </c>
      <c r="K35" s="44"/>
      <c r="L35" s="31" t="s">
        <v>110</v>
      </c>
      <c r="M35" s="44">
        <v>106</v>
      </c>
      <c r="N35" s="41" t="s">
        <v>734</v>
      </c>
      <c r="O35" s="42" t="s">
        <v>733</v>
      </c>
      <c r="P35" s="21" t="s">
        <v>7</v>
      </c>
      <c r="Q35" s="26" t="s">
        <v>7</v>
      </c>
      <c r="R35" s="76"/>
      <c r="S35" s="76"/>
      <c r="T35" s="76"/>
      <c r="U35" s="77"/>
      <c r="V35" s="25">
        <v>48501.599999999999</v>
      </c>
      <c r="W35" s="76"/>
      <c r="X35" s="77"/>
      <c r="Y35" s="25">
        <v>35685.699999999997</v>
      </c>
      <c r="Z35" s="72">
        <f t="shared" si="0"/>
        <v>73.5763356260412</v>
      </c>
      <c r="AA35" s="59"/>
    </row>
    <row r="36" spans="1:27" ht="12.75" customHeight="1" x14ac:dyDescent="0.2">
      <c r="A36" s="34"/>
      <c r="B36" s="45"/>
      <c r="C36" s="47"/>
      <c r="D36" s="48"/>
      <c r="E36" s="75" t="s">
        <v>279</v>
      </c>
      <c r="F36" s="75"/>
      <c r="G36" s="40">
        <v>106</v>
      </c>
      <c r="H36" s="41" t="s">
        <v>3</v>
      </c>
      <c r="I36" s="42" t="s">
        <v>111</v>
      </c>
      <c r="J36" s="43">
        <v>106</v>
      </c>
      <c r="K36" s="44"/>
      <c r="L36" s="31" t="s">
        <v>110</v>
      </c>
      <c r="M36" s="44">
        <v>106</v>
      </c>
      <c r="N36" s="41" t="s">
        <v>734</v>
      </c>
      <c r="O36" s="42" t="s">
        <v>733</v>
      </c>
      <c r="P36" s="21" t="s">
        <v>278</v>
      </c>
      <c r="Q36" s="26">
        <v>121</v>
      </c>
      <c r="R36" s="76"/>
      <c r="S36" s="76"/>
      <c r="T36" s="76"/>
      <c r="U36" s="77"/>
      <c r="V36" s="25">
        <v>36259.699999999997</v>
      </c>
      <c r="W36" s="76"/>
      <c r="X36" s="77"/>
      <c r="Y36" s="25">
        <v>27140.9</v>
      </c>
      <c r="Z36" s="72">
        <f t="shared" si="0"/>
        <v>74.851419068552701</v>
      </c>
      <c r="AA36" s="59"/>
    </row>
    <row r="37" spans="1:27" ht="21.75" customHeight="1" x14ac:dyDescent="0.2">
      <c r="A37" s="34"/>
      <c r="B37" s="45"/>
      <c r="C37" s="47"/>
      <c r="D37" s="48"/>
      <c r="E37" s="75" t="s">
        <v>277</v>
      </c>
      <c r="F37" s="75"/>
      <c r="G37" s="40">
        <v>106</v>
      </c>
      <c r="H37" s="41" t="s">
        <v>3</v>
      </c>
      <c r="I37" s="42" t="s">
        <v>111</v>
      </c>
      <c r="J37" s="43">
        <v>106</v>
      </c>
      <c r="K37" s="44"/>
      <c r="L37" s="31" t="s">
        <v>110</v>
      </c>
      <c r="M37" s="44">
        <v>106</v>
      </c>
      <c r="N37" s="41" t="s">
        <v>734</v>
      </c>
      <c r="O37" s="42" t="s">
        <v>733</v>
      </c>
      <c r="P37" s="21" t="s">
        <v>276</v>
      </c>
      <c r="Q37" s="26">
        <v>122</v>
      </c>
      <c r="R37" s="76"/>
      <c r="S37" s="76"/>
      <c r="T37" s="76"/>
      <c r="U37" s="77"/>
      <c r="V37" s="25">
        <v>769.2</v>
      </c>
      <c r="W37" s="76"/>
      <c r="X37" s="77"/>
      <c r="Y37" s="25">
        <v>676.9</v>
      </c>
      <c r="Z37" s="72">
        <f t="shared" si="0"/>
        <v>88.00052002080082</v>
      </c>
      <c r="AA37" s="59"/>
    </row>
    <row r="38" spans="1:27" ht="21.75" customHeight="1" x14ac:dyDescent="0.2">
      <c r="A38" s="34"/>
      <c r="B38" s="45"/>
      <c r="C38" s="47"/>
      <c r="D38" s="48"/>
      <c r="E38" s="75" t="s">
        <v>275</v>
      </c>
      <c r="F38" s="75"/>
      <c r="G38" s="40">
        <v>106</v>
      </c>
      <c r="H38" s="41" t="s">
        <v>3</v>
      </c>
      <c r="I38" s="42" t="s">
        <v>111</v>
      </c>
      <c r="J38" s="43">
        <v>106</v>
      </c>
      <c r="K38" s="44"/>
      <c r="L38" s="31" t="s">
        <v>110</v>
      </c>
      <c r="M38" s="44">
        <v>106</v>
      </c>
      <c r="N38" s="41" t="s">
        <v>734</v>
      </c>
      <c r="O38" s="42" t="s">
        <v>733</v>
      </c>
      <c r="P38" s="21" t="s">
        <v>274</v>
      </c>
      <c r="Q38" s="26">
        <v>129</v>
      </c>
      <c r="R38" s="76"/>
      <c r="S38" s="76"/>
      <c r="T38" s="76"/>
      <c r="U38" s="77"/>
      <c r="V38" s="25">
        <v>11046.7</v>
      </c>
      <c r="W38" s="76"/>
      <c r="X38" s="77"/>
      <c r="Y38" s="25">
        <v>7714.9</v>
      </c>
      <c r="Z38" s="72">
        <f t="shared" si="0"/>
        <v>69.838956430427189</v>
      </c>
      <c r="AA38" s="59"/>
    </row>
    <row r="39" spans="1:27" ht="21.75" customHeight="1" x14ac:dyDescent="0.2">
      <c r="A39" s="34"/>
      <c r="B39" s="45"/>
      <c r="C39" s="47"/>
      <c r="D39" s="48"/>
      <c r="E39" s="75" t="s">
        <v>16</v>
      </c>
      <c r="F39" s="75"/>
      <c r="G39" s="40">
        <v>106</v>
      </c>
      <c r="H39" s="41" t="s">
        <v>3</v>
      </c>
      <c r="I39" s="42" t="s">
        <v>111</v>
      </c>
      <c r="J39" s="43">
        <v>106</v>
      </c>
      <c r="K39" s="44"/>
      <c r="L39" s="31" t="s">
        <v>110</v>
      </c>
      <c r="M39" s="44">
        <v>106</v>
      </c>
      <c r="N39" s="41" t="s">
        <v>734</v>
      </c>
      <c r="O39" s="42" t="s">
        <v>733</v>
      </c>
      <c r="P39" s="21" t="s">
        <v>11</v>
      </c>
      <c r="Q39" s="26">
        <v>244</v>
      </c>
      <c r="R39" s="76"/>
      <c r="S39" s="76"/>
      <c r="T39" s="76"/>
      <c r="U39" s="77"/>
      <c r="V39" s="25">
        <v>426</v>
      </c>
      <c r="W39" s="76"/>
      <c r="X39" s="77"/>
      <c r="Y39" s="25">
        <v>153</v>
      </c>
      <c r="Z39" s="72">
        <f t="shared" si="0"/>
        <v>35.91549295774648</v>
      </c>
      <c r="AA39" s="59"/>
    </row>
    <row r="40" spans="1:27" ht="12.75" customHeight="1" x14ac:dyDescent="0.2">
      <c r="A40" s="34"/>
      <c r="B40" s="45"/>
      <c r="C40" s="46"/>
      <c r="D40" s="81" t="s">
        <v>694</v>
      </c>
      <c r="E40" s="81"/>
      <c r="F40" s="81"/>
      <c r="G40" s="40">
        <v>106</v>
      </c>
      <c r="H40" s="41" t="s">
        <v>3</v>
      </c>
      <c r="I40" s="42" t="s">
        <v>111</v>
      </c>
      <c r="J40" s="43">
        <v>106</v>
      </c>
      <c r="K40" s="44"/>
      <c r="L40" s="31" t="s">
        <v>110</v>
      </c>
      <c r="M40" s="44">
        <v>106</v>
      </c>
      <c r="N40" s="41" t="s">
        <v>693</v>
      </c>
      <c r="O40" s="42" t="s">
        <v>692</v>
      </c>
      <c r="P40" s="21" t="s">
        <v>7</v>
      </c>
      <c r="Q40" s="26" t="s">
        <v>7</v>
      </c>
      <c r="R40" s="76"/>
      <c r="S40" s="76"/>
      <c r="T40" s="76"/>
      <c r="U40" s="77"/>
      <c r="V40" s="25">
        <v>8983.2999999999993</v>
      </c>
      <c r="W40" s="76"/>
      <c r="X40" s="77"/>
      <c r="Y40" s="25">
        <v>7586.2</v>
      </c>
      <c r="Z40" s="72">
        <f t="shared" si="0"/>
        <v>84.44780871172064</v>
      </c>
      <c r="AA40" s="59"/>
    </row>
    <row r="41" spans="1:27" ht="12.75" customHeight="1" x14ac:dyDescent="0.2">
      <c r="A41" s="34"/>
      <c r="B41" s="45"/>
      <c r="C41" s="47"/>
      <c r="D41" s="48"/>
      <c r="E41" s="75" t="s">
        <v>279</v>
      </c>
      <c r="F41" s="75"/>
      <c r="G41" s="40">
        <v>106</v>
      </c>
      <c r="H41" s="41" t="s">
        <v>3</v>
      </c>
      <c r="I41" s="42" t="s">
        <v>111</v>
      </c>
      <c r="J41" s="43">
        <v>106</v>
      </c>
      <c r="K41" s="44"/>
      <c r="L41" s="31" t="s">
        <v>110</v>
      </c>
      <c r="M41" s="44">
        <v>106</v>
      </c>
      <c r="N41" s="41" t="s">
        <v>693</v>
      </c>
      <c r="O41" s="42" t="s">
        <v>692</v>
      </c>
      <c r="P41" s="21" t="s">
        <v>278</v>
      </c>
      <c r="Q41" s="26">
        <v>121</v>
      </c>
      <c r="R41" s="76"/>
      <c r="S41" s="76"/>
      <c r="T41" s="76"/>
      <c r="U41" s="77"/>
      <c r="V41" s="25">
        <v>6524.2</v>
      </c>
      <c r="W41" s="76"/>
      <c r="X41" s="77"/>
      <c r="Y41" s="25">
        <v>5500.4</v>
      </c>
      <c r="Z41" s="72">
        <f t="shared" si="0"/>
        <v>84.307654578339111</v>
      </c>
      <c r="AA41" s="59"/>
    </row>
    <row r="42" spans="1:27" ht="21.75" customHeight="1" x14ac:dyDescent="0.2">
      <c r="A42" s="34"/>
      <c r="B42" s="45"/>
      <c r="C42" s="47"/>
      <c r="D42" s="48"/>
      <c r="E42" s="75" t="s">
        <v>277</v>
      </c>
      <c r="F42" s="75"/>
      <c r="G42" s="40">
        <v>106</v>
      </c>
      <c r="H42" s="41" t="s">
        <v>3</v>
      </c>
      <c r="I42" s="42" t="s">
        <v>111</v>
      </c>
      <c r="J42" s="43">
        <v>106</v>
      </c>
      <c r="K42" s="44"/>
      <c r="L42" s="31" t="s">
        <v>110</v>
      </c>
      <c r="M42" s="44">
        <v>106</v>
      </c>
      <c r="N42" s="41" t="s">
        <v>693</v>
      </c>
      <c r="O42" s="42" t="s">
        <v>692</v>
      </c>
      <c r="P42" s="21" t="s">
        <v>276</v>
      </c>
      <c r="Q42" s="26">
        <v>122</v>
      </c>
      <c r="R42" s="76"/>
      <c r="S42" s="76"/>
      <c r="T42" s="76"/>
      <c r="U42" s="77"/>
      <c r="V42" s="25">
        <v>488.9</v>
      </c>
      <c r="W42" s="76"/>
      <c r="X42" s="77"/>
      <c r="Y42" s="25">
        <v>488.9</v>
      </c>
      <c r="Z42" s="72">
        <f t="shared" si="0"/>
        <v>100</v>
      </c>
      <c r="AA42" s="59"/>
    </row>
    <row r="43" spans="1:27" ht="21.75" customHeight="1" x14ac:dyDescent="0.2">
      <c r="A43" s="34"/>
      <c r="B43" s="45"/>
      <c r="C43" s="47"/>
      <c r="D43" s="48"/>
      <c r="E43" s="75" t="s">
        <v>275</v>
      </c>
      <c r="F43" s="75"/>
      <c r="G43" s="40">
        <v>106</v>
      </c>
      <c r="H43" s="41" t="s">
        <v>3</v>
      </c>
      <c r="I43" s="42" t="s">
        <v>111</v>
      </c>
      <c r="J43" s="43">
        <v>106</v>
      </c>
      <c r="K43" s="44"/>
      <c r="L43" s="31" t="s">
        <v>110</v>
      </c>
      <c r="M43" s="44">
        <v>106</v>
      </c>
      <c r="N43" s="41" t="s">
        <v>693</v>
      </c>
      <c r="O43" s="42" t="s">
        <v>692</v>
      </c>
      <c r="P43" s="21" t="s">
        <v>274</v>
      </c>
      <c r="Q43" s="26">
        <v>129</v>
      </c>
      <c r="R43" s="76"/>
      <c r="S43" s="76"/>
      <c r="T43" s="76"/>
      <c r="U43" s="77"/>
      <c r="V43" s="25">
        <v>1970.2</v>
      </c>
      <c r="W43" s="76"/>
      <c r="X43" s="77"/>
      <c r="Y43" s="25">
        <v>1596.9</v>
      </c>
      <c r="Z43" s="72">
        <f t="shared" si="0"/>
        <v>81.05268500659831</v>
      </c>
      <c r="AA43" s="59"/>
    </row>
    <row r="44" spans="1:27" ht="12.75" customHeight="1" x14ac:dyDescent="0.2">
      <c r="A44" s="34"/>
      <c r="B44" s="45"/>
      <c r="C44" s="46"/>
      <c r="D44" s="81" t="s">
        <v>691</v>
      </c>
      <c r="E44" s="81"/>
      <c r="F44" s="81"/>
      <c r="G44" s="40">
        <v>106</v>
      </c>
      <c r="H44" s="41" t="s">
        <v>3</v>
      </c>
      <c r="I44" s="42" t="s">
        <v>111</v>
      </c>
      <c r="J44" s="43">
        <v>106</v>
      </c>
      <c r="K44" s="44"/>
      <c r="L44" s="31" t="s">
        <v>110</v>
      </c>
      <c r="M44" s="44">
        <v>106</v>
      </c>
      <c r="N44" s="41" t="s">
        <v>690</v>
      </c>
      <c r="O44" s="42" t="s">
        <v>689</v>
      </c>
      <c r="P44" s="21" t="s">
        <v>7</v>
      </c>
      <c r="Q44" s="26" t="s">
        <v>7</v>
      </c>
      <c r="R44" s="76"/>
      <c r="S44" s="76"/>
      <c r="T44" s="76"/>
      <c r="U44" s="77"/>
      <c r="V44" s="25">
        <v>5571.7</v>
      </c>
      <c r="W44" s="76"/>
      <c r="X44" s="77"/>
      <c r="Y44" s="25">
        <v>4256.3</v>
      </c>
      <c r="Z44" s="72">
        <f t="shared" si="0"/>
        <v>76.391406572500316</v>
      </c>
      <c r="AA44" s="59"/>
    </row>
    <row r="45" spans="1:27" ht="12.75" customHeight="1" x14ac:dyDescent="0.2">
      <c r="A45" s="34"/>
      <c r="B45" s="45"/>
      <c r="C45" s="47"/>
      <c r="D45" s="48"/>
      <c r="E45" s="75" t="s">
        <v>279</v>
      </c>
      <c r="F45" s="75"/>
      <c r="G45" s="40">
        <v>106</v>
      </c>
      <c r="H45" s="41" t="s">
        <v>3</v>
      </c>
      <c r="I45" s="42" t="s">
        <v>111</v>
      </c>
      <c r="J45" s="43">
        <v>106</v>
      </c>
      <c r="K45" s="44"/>
      <c r="L45" s="31" t="s">
        <v>110</v>
      </c>
      <c r="M45" s="44">
        <v>106</v>
      </c>
      <c r="N45" s="41" t="s">
        <v>690</v>
      </c>
      <c r="O45" s="42" t="s">
        <v>689</v>
      </c>
      <c r="P45" s="21" t="s">
        <v>278</v>
      </c>
      <c r="Q45" s="26">
        <v>121</v>
      </c>
      <c r="R45" s="76"/>
      <c r="S45" s="76"/>
      <c r="T45" s="76"/>
      <c r="U45" s="77"/>
      <c r="V45" s="25">
        <v>4313.8</v>
      </c>
      <c r="W45" s="76"/>
      <c r="X45" s="77"/>
      <c r="Y45" s="25">
        <v>3182.6</v>
      </c>
      <c r="Z45" s="72">
        <f t="shared" si="0"/>
        <v>73.77718021234179</v>
      </c>
      <c r="AA45" s="59"/>
    </row>
    <row r="46" spans="1:27" ht="21.75" customHeight="1" x14ac:dyDescent="0.2">
      <c r="A46" s="34"/>
      <c r="B46" s="45"/>
      <c r="C46" s="47"/>
      <c r="D46" s="48"/>
      <c r="E46" s="75" t="s">
        <v>277</v>
      </c>
      <c r="F46" s="75"/>
      <c r="G46" s="40">
        <v>106</v>
      </c>
      <c r="H46" s="41" t="s">
        <v>3</v>
      </c>
      <c r="I46" s="42" t="s">
        <v>111</v>
      </c>
      <c r="J46" s="43">
        <v>106</v>
      </c>
      <c r="K46" s="44"/>
      <c r="L46" s="31" t="s">
        <v>110</v>
      </c>
      <c r="M46" s="44">
        <v>106</v>
      </c>
      <c r="N46" s="41" t="s">
        <v>690</v>
      </c>
      <c r="O46" s="42" t="s">
        <v>689</v>
      </c>
      <c r="P46" s="21" t="s">
        <v>276</v>
      </c>
      <c r="Q46" s="26">
        <v>122</v>
      </c>
      <c r="R46" s="76"/>
      <c r="S46" s="76"/>
      <c r="T46" s="76"/>
      <c r="U46" s="77"/>
      <c r="V46" s="25">
        <v>239.6</v>
      </c>
      <c r="W46" s="76"/>
      <c r="X46" s="77"/>
      <c r="Y46" s="25">
        <v>171.4</v>
      </c>
      <c r="Z46" s="72">
        <f t="shared" si="0"/>
        <v>71.535893155258762</v>
      </c>
      <c r="AA46" s="59"/>
    </row>
    <row r="47" spans="1:27" ht="21.75" customHeight="1" x14ac:dyDescent="0.2">
      <c r="A47" s="34"/>
      <c r="B47" s="45"/>
      <c r="C47" s="47"/>
      <c r="D47" s="48"/>
      <c r="E47" s="75" t="s">
        <v>275</v>
      </c>
      <c r="F47" s="75"/>
      <c r="G47" s="40">
        <v>106</v>
      </c>
      <c r="H47" s="41" t="s">
        <v>3</v>
      </c>
      <c r="I47" s="42" t="s">
        <v>111</v>
      </c>
      <c r="J47" s="43">
        <v>106</v>
      </c>
      <c r="K47" s="44"/>
      <c r="L47" s="31" t="s">
        <v>110</v>
      </c>
      <c r="M47" s="44">
        <v>106</v>
      </c>
      <c r="N47" s="41" t="s">
        <v>690</v>
      </c>
      <c r="O47" s="42" t="s">
        <v>689</v>
      </c>
      <c r="P47" s="21" t="s">
        <v>274</v>
      </c>
      <c r="Q47" s="26">
        <v>129</v>
      </c>
      <c r="R47" s="76"/>
      <c r="S47" s="76"/>
      <c r="T47" s="76"/>
      <c r="U47" s="77"/>
      <c r="V47" s="25">
        <v>1018.3</v>
      </c>
      <c r="W47" s="76"/>
      <c r="X47" s="77"/>
      <c r="Y47" s="25">
        <v>902.3</v>
      </c>
      <c r="Z47" s="72">
        <f t="shared" si="0"/>
        <v>88.608465088873615</v>
      </c>
      <c r="AA47" s="59"/>
    </row>
    <row r="48" spans="1:27" ht="12.75" customHeight="1" x14ac:dyDescent="0.2">
      <c r="A48" s="34"/>
      <c r="B48" s="45"/>
      <c r="C48" s="46"/>
      <c r="D48" s="81" t="s">
        <v>732</v>
      </c>
      <c r="E48" s="81"/>
      <c r="F48" s="81"/>
      <c r="G48" s="40">
        <v>106</v>
      </c>
      <c r="H48" s="41" t="s">
        <v>3</v>
      </c>
      <c r="I48" s="42" t="s">
        <v>111</v>
      </c>
      <c r="J48" s="43">
        <v>106</v>
      </c>
      <c r="K48" s="44"/>
      <c r="L48" s="31" t="s">
        <v>110</v>
      </c>
      <c r="M48" s="44">
        <v>106</v>
      </c>
      <c r="N48" s="41" t="s">
        <v>731</v>
      </c>
      <c r="O48" s="42" t="s">
        <v>730</v>
      </c>
      <c r="P48" s="21" t="s">
        <v>7</v>
      </c>
      <c r="Q48" s="26" t="s">
        <v>7</v>
      </c>
      <c r="R48" s="76"/>
      <c r="S48" s="76"/>
      <c r="T48" s="76"/>
      <c r="U48" s="77"/>
      <c r="V48" s="25">
        <v>3696.2</v>
      </c>
      <c r="W48" s="76"/>
      <c r="X48" s="77"/>
      <c r="Y48" s="25">
        <v>2463.6999999999998</v>
      </c>
      <c r="Z48" s="72">
        <f t="shared" si="0"/>
        <v>66.65494291434446</v>
      </c>
      <c r="AA48" s="59"/>
    </row>
    <row r="49" spans="1:27" ht="12.75" customHeight="1" x14ac:dyDescent="0.2">
      <c r="A49" s="34"/>
      <c r="B49" s="45"/>
      <c r="C49" s="47"/>
      <c r="D49" s="48"/>
      <c r="E49" s="75" t="s">
        <v>279</v>
      </c>
      <c r="F49" s="75"/>
      <c r="G49" s="40">
        <v>106</v>
      </c>
      <c r="H49" s="41" t="s">
        <v>3</v>
      </c>
      <c r="I49" s="42" t="s">
        <v>111</v>
      </c>
      <c r="J49" s="43">
        <v>106</v>
      </c>
      <c r="K49" s="44"/>
      <c r="L49" s="31" t="s">
        <v>110</v>
      </c>
      <c r="M49" s="44">
        <v>106</v>
      </c>
      <c r="N49" s="41" t="s">
        <v>731</v>
      </c>
      <c r="O49" s="42" t="s">
        <v>730</v>
      </c>
      <c r="P49" s="21" t="s">
        <v>278</v>
      </c>
      <c r="Q49" s="26">
        <v>121</v>
      </c>
      <c r="R49" s="76"/>
      <c r="S49" s="76"/>
      <c r="T49" s="76"/>
      <c r="U49" s="77"/>
      <c r="V49" s="25">
        <v>2930.2</v>
      </c>
      <c r="W49" s="76"/>
      <c r="X49" s="77"/>
      <c r="Y49" s="25">
        <v>1914.5</v>
      </c>
      <c r="Z49" s="72">
        <f t="shared" si="0"/>
        <v>65.336837075967509</v>
      </c>
      <c r="AA49" s="59"/>
    </row>
    <row r="50" spans="1:27" ht="21.75" hidden="1" customHeight="1" x14ac:dyDescent="0.2">
      <c r="A50" s="34"/>
      <c r="B50" s="45"/>
      <c r="C50" s="47"/>
      <c r="D50" s="48"/>
      <c r="E50" s="75" t="s">
        <v>277</v>
      </c>
      <c r="F50" s="75"/>
      <c r="G50" s="40">
        <v>106</v>
      </c>
      <c r="H50" s="41" t="s">
        <v>3</v>
      </c>
      <c r="I50" s="42" t="s">
        <v>111</v>
      </c>
      <c r="J50" s="43">
        <v>106</v>
      </c>
      <c r="K50" s="44"/>
      <c r="L50" s="31" t="s">
        <v>110</v>
      </c>
      <c r="M50" s="44">
        <v>106</v>
      </c>
      <c r="N50" s="41" t="s">
        <v>731</v>
      </c>
      <c r="O50" s="42" t="s">
        <v>730</v>
      </c>
      <c r="P50" s="21" t="s">
        <v>276</v>
      </c>
      <c r="Q50" s="26">
        <v>122</v>
      </c>
      <c r="R50" s="76"/>
      <c r="S50" s="76"/>
      <c r="T50" s="76"/>
      <c r="U50" s="77"/>
      <c r="V50" s="25">
        <v>0</v>
      </c>
      <c r="W50" s="76"/>
      <c r="X50" s="77"/>
      <c r="Y50" s="25">
        <v>0</v>
      </c>
      <c r="Z50" s="72" t="e">
        <f t="shared" si="0"/>
        <v>#DIV/0!</v>
      </c>
      <c r="AA50" s="59"/>
    </row>
    <row r="51" spans="1:27" ht="21.75" customHeight="1" x14ac:dyDescent="0.2">
      <c r="A51" s="34"/>
      <c r="B51" s="45"/>
      <c r="C51" s="47"/>
      <c r="D51" s="48"/>
      <c r="E51" s="75" t="s">
        <v>275</v>
      </c>
      <c r="F51" s="75"/>
      <c r="G51" s="40">
        <v>106</v>
      </c>
      <c r="H51" s="41" t="s">
        <v>3</v>
      </c>
      <c r="I51" s="42" t="s">
        <v>111</v>
      </c>
      <c r="J51" s="43">
        <v>106</v>
      </c>
      <c r="K51" s="44"/>
      <c r="L51" s="31" t="s">
        <v>110</v>
      </c>
      <c r="M51" s="44">
        <v>106</v>
      </c>
      <c r="N51" s="41" t="s">
        <v>731</v>
      </c>
      <c r="O51" s="42" t="s">
        <v>730</v>
      </c>
      <c r="P51" s="21" t="s">
        <v>274</v>
      </c>
      <c r="Q51" s="26">
        <v>129</v>
      </c>
      <c r="R51" s="76"/>
      <c r="S51" s="76"/>
      <c r="T51" s="76"/>
      <c r="U51" s="77"/>
      <c r="V51" s="25">
        <v>766</v>
      </c>
      <c r="W51" s="76"/>
      <c r="X51" s="77"/>
      <c r="Y51" s="25">
        <v>549.20000000000005</v>
      </c>
      <c r="Z51" s="72">
        <f t="shared" si="0"/>
        <v>71.69712793733683</v>
      </c>
      <c r="AA51" s="59"/>
    </row>
    <row r="52" spans="1:27" ht="12.75" customHeight="1" x14ac:dyDescent="0.2">
      <c r="A52" s="34"/>
      <c r="B52" s="82" t="s">
        <v>729</v>
      </c>
      <c r="C52" s="82"/>
      <c r="D52" s="82"/>
      <c r="E52" s="82"/>
      <c r="F52" s="82"/>
      <c r="G52" s="40">
        <v>111</v>
      </c>
      <c r="H52" s="41" t="s">
        <v>3</v>
      </c>
      <c r="I52" s="42" t="s">
        <v>52</v>
      </c>
      <c r="J52" s="43">
        <v>111</v>
      </c>
      <c r="K52" s="44"/>
      <c r="L52" s="31" t="s">
        <v>52</v>
      </c>
      <c r="M52" s="44">
        <v>111</v>
      </c>
      <c r="N52" s="41" t="s">
        <v>7</v>
      </c>
      <c r="O52" s="42" t="s">
        <v>7</v>
      </c>
      <c r="P52" s="21" t="s">
        <v>7</v>
      </c>
      <c r="Q52" s="26" t="s">
        <v>7</v>
      </c>
      <c r="R52" s="76"/>
      <c r="S52" s="76"/>
      <c r="T52" s="76"/>
      <c r="U52" s="77"/>
      <c r="V52" s="25">
        <v>1500</v>
      </c>
      <c r="W52" s="76"/>
      <c r="X52" s="77"/>
      <c r="Y52" s="25">
        <v>0</v>
      </c>
      <c r="Z52" s="72">
        <f t="shared" si="0"/>
        <v>0</v>
      </c>
      <c r="AA52" s="59"/>
    </row>
    <row r="53" spans="1:27" ht="12.75" customHeight="1" x14ac:dyDescent="0.2">
      <c r="A53" s="34"/>
      <c r="B53" s="45"/>
      <c r="C53" s="46"/>
      <c r="D53" s="81" t="s">
        <v>728</v>
      </c>
      <c r="E53" s="81"/>
      <c r="F53" s="81"/>
      <c r="G53" s="40">
        <v>111</v>
      </c>
      <c r="H53" s="41" t="s">
        <v>3</v>
      </c>
      <c r="I53" s="42" t="s">
        <v>52</v>
      </c>
      <c r="J53" s="43">
        <v>111</v>
      </c>
      <c r="K53" s="44"/>
      <c r="L53" s="31" t="s">
        <v>52</v>
      </c>
      <c r="M53" s="44">
        <v>111</v>
      </c>
      <c r="N53" s="41" t="s">
        <v>727</v>
      </c>
      <c r="O53" s="42" t="s">
        <v>726</v>
      </c>
      <c r="P53" s="21" t="s">
        <v>7</v>
      </c>
      <c r="Q53" s="26" t="s">
        <v>7</v>
      </c>
      <c r="R53" s="76"/>
      <c r="S53" s="76"/>
      <c r="T53" s="76"/>
      <c r="U53" s="77"/>
      <c r="V53" s="25">
        <v>1500</v>
      </c>
      <c r="W53" s="76"/>
      <c r="X53" s="77"/>
      <c r="Y53" s="25">
        <v>0</v>
      </c>
      <c r="Z53" s="72">
        <f t="shared" si="0"/>
        <v>0</v>
      </c>
      <c r="AA53" s="59"/>
    </row>
    <row r="54" spans="1:27" ht="12.75" customHeight="1" x14ac:dyDescent="0.2">
      <c r="A54" s="34"/>
      <c r="B54" s="45"/>
      <c r="C54" s="47"/>
      <c r="D54" s="48"/>
      <c r="E54" s="75" t="s">
        <v>667</v>
      </c>
      <c r="F54" s="75"/>
      <c r="G54" s="40">
        <v>111</v>
      </c>
      <c r="H54" s="41" t="s">
        <v>3</v>
      </c>
      <c r="I54" s="42" t="s">
        <v>52</v>
      </c>
      <c r="J54" s="43">
        <v>111</v>
      </c>
      <c r="K54" s="44"/>
      <c r="L54" s="31" t="s">
        <v>52</v>
      </c>
      <c r="M54" s="44">
        <v>111</v>
      </c>
      <c r="N54" s="41" t="s">
        <v>727</v>
      </c>
      <c r="O54" s="42" t="s">
        <v>726</v>
      </c>
      <c r="P54" s="21" t="s">
        <v>664</v>
      </c>
      <c r="Q54" s="26">
        <v>870</v>
      </c>
      <c r="R54" s="76"/>
      <c r="S54" s="76"/>
      <c r="T54" s="76"/>
      <c r="U54" s="77"/>
      <c r="V54" s="25">
        <v>1500</v>
      </c>
      <c r="W54" s="76"/>
      <c r="X54" s="77"/>
      <c r="Y54" s="25">
        <v>0</v>
      </c>
      <c r="Z54" s="72">
        <f t="shared" si="0"/>
        <v>0</v>
      </c>
      <c r="AA54" s="59"/>
    </row>
    <row r="55" spans="1:27" ht="12.75" customHeight="1" x14ac:dyDescent="0.2">
      <c r="A55" s="34"/>
      <c r="B55" s="82" t="s">
        <v>725</v>
      </c>
      <c r="C55" s="82"/>
      <c r="D55" s="82"/>
      <c r="E55" s="82"/>
      <c r="F55" s="82"/>
      <c r="G55" s="40">
        <v>113</v>
      </c>
      <c r="H55" s="41" t="s">
        <v>3</v>
      </c>
      <c r="I55" s="42" t="s">
        <v>4</v>
      </c>
      <c r="J55" s="43">
        <v>113</v>
      </c>
      <c r="K55" s="44"/>
      <c r="L55" s="31" t="s">
        <v>52</v>
      </c>
      <c r="M55" s="44">
        <v>113</v>
      </c>
      <c r="N55" s="41" t="s">
        <v>7</v>
      </c>
      <c r="O55" s="42" t="s">
        <v>7</v>
      </c>
      <c r="P55" s="21" t="s">
        <v>7</v>
      </c>
      <c r="Q55" s="26" t="s">
        <v>7</v>
      </c>
      <c r="R55" s="76"/>
      <c r="S55" s="76"/>
      <c r="T55" s="76"/>
      <c r="U55" s="77"/>
      <c r="V55" s="25">
        <v>272583.90000000002</v>
      </c>
      <c r="W55" s="76"/>
      <c r="X55" s="77"/>
      <c r="Y55" s="25">
        <v>188212.7</v>
      </c>
      <c r="Z55" s="72">
        <f t="shared" si="0"/>
        <v>69.047621668044215</v>
      </c>
      <c r="AA55" s="59"/>
    </row>
    <row r="56" spans="1:27" ht="12.75" customHeight="1" x14ac:dyDescent="0.2">
      <c r="A56" s="34"/>
      <c r="B56" s="45"/>
      <c r="C56" s="46"/>
      <c r="D56" s="81" t="s">
        <v>724</v>
      </c>
      <c r="E56" s="81"/>
      <c r="F56" s="81"/>
      <c r="G56" s="40">
        <v>113</v>
      </c>
      <c r="H56" s="41" t="s">
        <v>3</v>
      </c>
      <c r="I56" s="42" t="s">
        <v>4</v>
      </c>
      <c r="J56" s="43">
        <v>113</v>
      </c>
      <c r="K56" s="44"/>
      <c r="L56" s="31" t="s">
        <v>52</v>
      </c>
      <c r="M56" s="44">
        <v>113</v>
      </c>
      <c r="N56" s="41" t="s">
        <v>723</v>
      </c>
      <c r="O56" s="42" t="s">
        <v>722</v>
      </c>
      <c r="P56" s="21" t="s">
        <v>7</v>
      </c>
      <c r="Q56" s="26" t="s">
        <v>7</v>
      </c>
      <c r="R56" s="76"/>
      <c r="S56" s="76"/>
      <c r="T56" s="76"/>
      <c r="U56" s="77"/>
      <c r="V56" s="25">
        <v>350</v>
      </c>
      <c r="W56" s="76"/>
      <c r="X56" s="77"/>
      <c r="Y56" s="25">
        <v>168.4</v>
      </c>
      <c r="Z56" s="72">
        <f t="shared" si="0"/>
        <v>48.114285714285714</v>
      </c>
      <c r="AA56" s="59"/>
    </row>
    <row r="57" spans="1:27" ht="21.75" customHeight="1" x14ac:dyDescent="0.2">
      <c r="A57" s="34"/>
      <c r="B57" s="45"/>
      <c r="C57" s="47"/>
      <c r="D57" s="48"/>
      <c r="E57" s="75" t="s">
        <v>16</v>
      </c>
      <c r="F57" s="75"/>
      <c r="G57" s="40">
        <v>113</v>
      </c>
      <c r="H57" s="41" t="s">
        <v>3</v>
      </c>
      <c r="I57" s="42" t="s">
        <v>4</v>
      </c>
      <c r="J57" s="43">
        <v>113</v>
      </c>
      <c r="K57" s="44"/>
      <c r="L57" s="31" t="s">
        <v>52</v>
      </c>
      <c r="M57" s="44">
        <v>113</v>
      </c>
      <c r="N57" s="41" t="s">
        <v>723</v>
      </c>
      <c r="O57" s="42" t="s">
        <v>722</v>
      </c>
      <c r="P57" s="21" t="s">
        <v>11</v>
      </c>
      <c r="Q57" s="26">
        <v>244</v>
      </c>
      <c r="R57" s="76"/>
      <c r="S57" s="76"/>
      <c r="T57" s="76"/>
      <c r="U57" s="77"/>
      <c r="V57" s="25">
        <v>350</v>
      </c>
      <c r="W57" s="76"/>
      <c r="X57" s="77"/>
      <c r="Y57" s="25">
        <v>168.4</v>
      </c>
      <c r="Z57" s="72">
        <f t="shared" si="0"/>
        <v>48.114285714285714</v>
      </c>
      <c r="AA57" s="59"/>
    </row>
    <row r="58" spans="1:27" ht="12.75" customHeight="1" x14ac:dyDescent="0.2">
      <c r="A58" s="34"/>
      <c r="B58" s="45"/>
      <c r="C58" s="46"/>
      <c r="D58" s="81" t="s">
        <v>496</v>
      </c>
      <c r="E58" s="81"/>
      <c r="F58" s="81"/>
      <c r="G58" s="40">
        <v>113</v>
      </c>
      <c r="H58" s="41" t="s">
        <v>3</v>
      </c>
      <c r="I58" s="42" t="s">
        <v>4</v>
      </c>
      <c r="J58" s="43">
        <v>113</v>
      </c>
      <c r="K58" s="44"/>
      <c r="L58" s="31" t="s">
        <v>52</v>
      </c>
      <c r="M58" s="44">
        <v>113</v>
      </c>
      <c r="N58" s="41" t="s">
        <v>495</v>
      </c>
      <c r="O58" s="42" t="s">
        <v>494</v>
      </c>
      <c r="P58" s="21" t="s">
        <v>7</v>
      </c>
      <c r="Q58" s="26" t="s">
        <v>7</v>
      </c>
      <c r="R58" s="76"/>
      <c r="S58" s="76"/>
      <c r="T58" s="76"/>
      <c r="U58" s="77"/>
      <c r="V58" s="25">
        <v>12812.1</v>
      </c>
      <c r="W58" s="76"/>
      <c r="X58" s="77"/>
      <c r="Y58" s="25">
        <v>9748.9</v>
      </c>
      <c r="Z58" s="72">
        <f t="shared" si="0"/>
        <v>76.0913511446211</v>
      </c>
      <c r="AA58" s="59"/>
    </row>
    <row r="59" spans="1:27" ht="21.75" customHeight="1" x14ac:dyDescent="0.2">
      <c r="A59" s="34"/>
      <c r="B59" s="45"/>
      <c r="C59" s="47"/>
      <c r="D59" s="48"/>
      <c r="E59" s="75" t="s">
        <v>16</v>
      </c>
      <c r="F59" s="75"/>
      <c r="G59" s="40">
        <v>113</v>
      </c>
      <c r="H59" s="41" t="s">
        <v>3</v>
      </c>
      <c r="I59" s="42" t="s">
        <v>4</v>
      </c>
      <c r="J59" s="43">
        <v>113</v>
      </c>
      <c r="K59" s="44"/>
      <c r="L59" s="31" t="s">
        <v>52</v>
      </c>
      <c r="M59" s="44">
        <v>113</v>
      </c>
      <c r="N59" s="41" t="s">
        <v>495</v>
      </c>
      <c r="O59" s="42" t="s">
        <v>494</v>
      </c>
      <c r="P59" s="21" t="s">
        <v>11</v>
      </c>
      <c r="Q59" s="26">
        <v>244</v>
      </c>
      <c r="R59" s="76"/>
      <c r="S59" s="76"/>
      <c r="T59" s="76"/>
      <c r="U59" s="77"/>
      <c r="V59" s="25">
        <v>4206.1000000000004</v>
      </c>
      <c r="W59" s="76"/>
      <c r="X59" s="77"/>
      <c r="Y59" s="25">
        <v>3442.7</v>
      </c>
      <c r="Z59" s="72">
        <f t="shared" si="0"/>
        <v>81.850169991203245</v>
      </c>
      <c r="AA59" s="59"/>
    </row>
    <row r="60" spans="1:27" ht="12.75" customHeight="1" x14ac:dyDescent="0.2">
      <c r="A60" s="34"/>
      <c r="B60" s="45"/>
      <c r="C60" s="47"/>
      <c r="D60" s="48"/>
      <c r="E60" s="75" t="s">
        <v>424</v>
      </c>
      <c r="F60" s="75"/>
      <c r="G60" s="40">
        <v>113</v>
      </c>
      <c r="H60" s="41" t="s">
        <v>3</v>
      </c>
      <c r="I60" s="42" t="s">
        <v>4</v>
      </c>
      <c r="J60" s="43">
        <v>113</v>
      </c>
      <c r="K60" s="44"/>
      <c r="L60" s="31" t="s">
        <v>52</v>
      </c>
      <c r="M60" s="44">
        <v>113</v>
      </c>
      <c r="N60" s="41" t="s">
        <v>495</v>
      </c>
      <c r="O60" s="42" t="s">
        <v>494</v>
      </c>
      <c r="P60" s="21" t="s">
        <v>421</v>
      </c>
      <c r="Q60" s="26">
        <v>247</v>
      </c>
      <c r="R60" s="76"/>
      <c r="S60" s="76"/>
      <c r="T60" s="76"/>
      <c r="U60" s="77"/>
      <c r="V60" s="25">
        <v>8606</v>
      </c>
      <c r="W60" s="76"/>
      <c r="X60" s="77"/>
      <c r="Y60" s="25">
        <v>6306.2</v>
      </c>
      <c r="Z60" s="72">
        <f t="shared" si="0"/>
        <v>73.276783639321408</v>
      </c>
      <c r="AA60" s="59"/>
    </row>
    <row r="61" spans="1:27" ht="12.75" customHeight="1" x14ac:dyDescent="0.2">
      <c r="A61" s="34"/>
      <c r="B61" s="45"/>
      <c r="C61" s="46"/>
      <c r="D61" s="81" t="s">
        <v>721</v>
      </c>
      <c r="E61" s="81"/>
      <c r="F61" s="81"/>
      <c r="G61" s="40">
        <v>113</v>
      </c>
      <c r="H61" s="41" t="s">
        <v>3</v>
      </c>
      <c r="I61" s="42" t="s">
        <v>4</v>
      </c>
      <c r="J61" s="43">
        <v>113</v>
      </c>
      <c r="K61" s="44"/>
      <c r="L61" s="31" t="s">
        <v>52</v>
      </c>
      <c r="M61" s="44">
        <v>113</v>
      </c>
      <c r="N61" s="41" t="s">
        <v>720</v>
      </c>
      <c r="O61" s="42" t="s">
        <v>719</v>
      </c>
      <c r="P61" s="21" t="s">
        <v>7</v>
      </c>
      <c r="Q61" s="26" t="s">
        <v>7</v>
      </c>
      <c r="R61" s="76"/>
      <c r="S61" s="76"/>
      <c r="T61" s="76"/>
      <c r="U61" s="77"/>
      <c r="V61" s="25">
        <v>4635.2</v>
      </c>
      <c r="W61" s="76"/>
      <c r="X61" s="77"/>
      <c r="Y61" s="25">
        <v>3706.8</v>
      </c>
      <c r="Z61" s="72">
        <f t="shared" si="0"/>
        <v>79.970659302726958</v>
      </c>
      <c r="AA61" s="59"/>
    </row>
    <row r="62" spans="1:27" ht="21.75" customHeight="1" x14ac:dyDescent="0.2">
      <c r="A62" s="34"/>
      <c r="B62" s="45"/>
      <c r="C62" s="47"/>
      <c r="D62" s="48"/>
      <c r="E62" s="75" t="s">
        <v>79</v>
      </c>
      <c r="F62" s="75"/>
      <c r="G62" s="40">
        <v>113</v>
      </c>
      <c r="H62" s="41" t="s">
        <v>3</v>
      </c>
      <c r="I62" s="42" t="s">
        <v>4</v>
      </c>
      <c r="J62" s="43">
        <v>113</v>
      </c>
      <c r="K62" s="44"/>
      <c r="L62" s="31" t="s">
        <v>52</v>
      </c>
      <c r="M62" s="44">
        <v>113</v>
      </c>
      <c r="N62" s="41" t="s">
        <v>720</v>
      </c>
      <c r="O62" s="42" t="s">
        <v>719</v>
      </c>
      <c r="P62" s="21" t="s">
        <v>78</v>
      </c>
      <c r="Q62" s="26">
        <v>243</v>
      </c>
      <c r="R62" s="76"/>
      <c r="S62" s="76"/>
      <c r="T62" s="76"/>
      <c r="U62" s="77"/>
      <c r="V62" s="25">
        <v>282.5</v>
      </c>
      <c r="W62" s="76"/>
      <c r="X62" s="77"/>
      <c r="Y62" s="25">
        <v>0</v>
      </c>
      <c r="Z62" s="72">
        <f t="shared" si="0"/>
        <v>0</v>
      </c>
      <c r="AA62" s="59"/>
    </row>
    <row r="63" spans="1:27" ht="21.75" customHeight="1" x14ac:dyDescent="0.2">
      <c r="A63" s="34"/>
      <c r="B63" s="45"/>
      <c r="C63" s="47"/>
      <c r="D63" s="48"/>
      <c r="E63" s="75" t="s">
        <v>16</v>
      </c>
      <c r="F63" s="75"/>
      <c r="G63" s="40">
        <v>113</v>
      </c>
      <c r="H63" s="41" t="s">
        <v>3</v>
      </c>
      <c r="I63" s="42" t="s">
        <v>4</v>
      </c>
      <c r="J63" s="43">
        <v>113</v>
      </c>
      <c r="K63" s="44"/>
      <c r="L63" s="31" t="s">
        <v>52</v>
      </c>
      <c r="M63" s="44">
        <v>113</v>
      </c>
      <c r="N63" s="41" t="s">
        <v>720</v>
      </c>
      <c r="O63" s="42" t="s">
        <v>719</v>
      </c>
      <c r="P63" s="21" t="s">
        <v>11</v>
      </c>
      <c r="Q63" s="26">
        <v>244</v>
      </c>
      <c r="R63" s="76"/>
      <c r="S63" s="76"/>
      <c r="T63" s="76"/>
      <c r="U63" s="77"/>
      <c r="V63" s="25">
        <v>4352.7</v>
      </c>
      <c r="W63" s="76"/>
      <c r="X63" s="77"/>
      <c r="Y63" s="25">
        <v>3706.8</v>
      </c>
      <c r="Z63" s="72">
        <f t="shared" si="0"/>
        <v>85.160934592322008</v>
      </c>
      <c r="AA63" s="59"/>
    </row>
    <row r="64" spans="1:27" ht="12.75" customHeight="1" x14ac:dyDescent="0.2">
      <c r="A64" s="34"/>
      <c r="B64" s="45"/>
      <c r="C64" s="46"/>
      <c r="D64" s="81" t="s">
        <v>718</v>
      </c>
      <c r="E64" s="81"/>
      <c r="F64" s="81"/>
      <c r="G64" s="40">
        <v>113</v>
      </c>
      <c r="H64" s="41" t="s">
        <v>3</v>
      </c>
      <c r="I64" s="42" t="s">
        <v>4</v>
      </c>
      <c r="J64" s="43">
        <v>113</v>
      </c>
      <c r="K64" s="44"/>
      <c r="L64" s="31" t="s">
        <v>52</v>
      </c>
      <c r="M64" s="44">
        <v>113</v>
      </c>
      <c r="N64" s="41" t="s">
        <v>717</v>
      </c>
      <c r="O64" s="42" t="s">
        <v>716</v>
      </c>
      <c r="P64" s="21" t="s">
        <v>7</v>
      </c>
      <c r="Q64" s="26" t="s">
        <v>7</v>
      </c>
      <c r="R64" s="76"/>
      <c r="S64" s="76"/>
      <c r="T64" s="76"/>
      <c r="U64" s="77"/>
      <c r="V64" s="25">
        <v>150</v>
      </c>
      <c r="W64" s="76"/>
      <c r="X64" s="77"/>
      <c r="Y64" s="25">
        <v>76</v>
      </c>
      <c r="Z64" s="72">
        <f t="shared" si="0"/>
        <v>50.666666666666664</v>
      </c>
      <c r="AA64" s="59"/>
    </row>
    <row r="65" spans="1:27" ht="21.75" customHeight="1" x14ac:dyDescent="0.2">
      <c r="A65" s="34"/>
      <c r="B65" s="45"/>
      <c r="C65" s="47"/>
      <c r="D65" s="48"/>
      <c r="E65" s="75" t="s">
        <v>16</v>
      </c>
      <c r="F65" s="75"/>
      <c r="G65" s="40">
        <v>113</v>
      </c>
      <c r="H65" s="41" t="s">
        <v>3</v>
      </c>
      <c r="I65" s="42" t="s">
        <v>4</v>
      </c>
      <c r="J65" s="43">
        <v>113</v>
      </c>
      <c r="K65" s="44"/>
      <c r="L65" s="31" t="s">
        <v>52</v>
      </c>
      <c r="M65" s="44">
        <v>113</v>
      </c>
      <c r="N65" s="41" t="s">
        <v>717</v>
      </c>
      <c r="O65" s="42" t="s">
        <v>716</v>
      </c>
      <c r="P65" s="21" t="s">
        <v>11</v>
      </c>
      <c r="Q65" s="26">
        <v>244</v>
      </c>
      <c r="R65" s="76"/>
      <c r="S65" s="76"/>
      <c r="T65" s="76"/>
      <c r="U65" s="77"/>
      <c r="V65" s="25">
        <v>150</v>
      </c>
      <c r="W65" s="76"/>
      <c r="X65" s="77"/>
      <c r="Y65" s="25">
        <v>76</v>
      </c>
      <c r="Z65" s="72">
        <f t="shared" si="0"/>
        <v>50.666666666666664</v>
      </c>
      <c r="AA65" s="59"/>
    </row>
    <row r="66" spans="1:27" ht="12.75" customHeight="1" x14ac:dyDescent="0.2">
      <c r="A66" s="34"/>
      <c r="B66" s="45"/>
      <c r="C66" s="46"/>
      <c r="D66" s="81" t="s">
        <v>715</v>
      </c>
      <c r="E66" s="81"/>
      <c r="F66" s="81"/>
      <c r="G66" s="40">
        <v>113</v>
      </c>
      <c r="H66" s="41" t="s">
        <v>3</v>
      </c>
      <c r="I66" s="42" t="s">
        <v>4</v>
      </c>
      <c r="J66" s="43">
        <v>113</v>
      </c>
      <c r="K66" s="44"/>
      <c r="L66" s="31" t="s">
        <v>52</v>
      </c>
      <c r="M66" s="44">
        <v>113</v>
      </c>
      <c r="N66" s="41" t="s">
        <v>714</v>
      </c>
      <c r="O66" s="42" t="s">
        <v>713</v>
      </c>
      <c r="P66" s="21" t="s">
        <v>7</v>
      </c>
      <c r="Q66" s="26" t="s">
        <v>7</v>
      </c>
      <c r="R66" s="76"/>
      <c r="S66" s="76"/>
      <c r="T66" s="76"/>
      <c r="U66" s="77"/>
      <c r="V66" s="25">
        <v>292.60000000000002</v>
      </c>
      <c r="W66" s="76"/>
      <c r="X66" s="77"/>
      <c r="Y66" s="25">
        <v>292.60000000000002</v>
      </c>
      <c r="Z66" s="72">
        <f t="shared" si="0"/>
        <v>100</v>
      </c>
      <c r="AA66" s="59"/>
    </row>
    <row r="67" spans="1:27" ht="12.75" customHeight="1" x14ac:dyDescent="0.2">
      <c r="A67" s="34"/>
      <c r="B67" s="45"/>
      <c r="C67" s="47"/>
      <c r="D67" s="48"/>
      <c r="E67" s="75" t="s">
        <v>503</v>
      </c>
      <c r="F67" s="75"/>
      <c r="G67" s="40">
        <v>113</v>
      </c>
      <c r="H67" s="41" t="s">
        <v>3</v>
      </c>
      <c r="I67" s="42" t="s">
        <v>4</v>
      </c>
      <c r="J67" s="43">
        <v>113</v>
      </c>
      <c r="K67" s="44"/>
      <c r="L67" s="31" t="s">
        <v>52</v>
      </c>
      <c r="M67" s="44">
        <v>113</v>
      </c>
      <c r="N67" s="41" t="s">
        <v>714</v>
      </c>
      <c r="O67" s="42" t="s">
        <v>713</v>
      </c>
      <c r="P67" s="21" t="s">
        <v>499</v>
      </c>
      <c r="Q67" s="26">
        <v>853</v>
      </c>
      <c r="R67" s="76"/>
      <c r="S67" s="76"/>
      <c r="T67" s="76"/>
      <c r="U67" s="77"/>
      <c r="V67" s="25">
        <v>292.60000000000002</v>
      </c>
      <c r="W67" s="76"/>
      <c r="X67" s="77"/>
      <c r="Y67" s="25">
        <v>292.60000000000002</v>
      </c>
      <c r="Z67" s="72">
        <f t="shared" si="0"/>
        <v>100</v>
      </c>
      <c r="AA67" s="59"/>
    </row>
    <row r="68" spans="1:27" ht="53.25" customHeight="1" x14ac:dyDescent="0.2">
      <c r="A68" s="34"/>
      <c r="B68" s="45"/>
      <c r="C68" s="46"/>
      <c r="D68" s="81" t="s">
        <v>712</v>
      </c>
      <c r="E68" s="81"/>
      <c r="F68" s="81"/>
      <c r="G68" s="40">
        <v>113</v>
      </c>
      <c r="H68" s="41" t="s">
        <v>3</v>
      </c>
      <c r="I68" s="42" t="s">
        <v>4</v>
      </c>
      <c r="J68" s="43">
        <v>113</v>
      </c>
      <c r="K68" s="44"/>
      <c r="L68" s="31" t="s">
        <v>52</v>
      </c>
      <c r="M68" s="44">
        <v>113</v>
      </c>
      <c r="N68" s="41" t="s">
        <v>711</v>
      </c>
      <c r="O68" s="42" t="s">
        <v>710</v>
      </c>
      <c r="P68" s="21" t="s">
        <v>7</v>
      </c>
      <c r="Q68" s="26" t="s">
        <v>7</v>
      </c>
      <c r="R68" s="76"/>
      <c r="S68" s="76"/>
      <c r="T68" s="76"/>
      <c r="U68" s="77"/>
      <c r="V68" s="25">
        <v>2529.3000000000002</v>
      </c>
      <c r="W68" s="76"/>
      <c r="X68" s="77"/>
      <c r="Y68" s="25">
        <v>1661.4</v>
      </c>
      <c r="Z68" s="72">
        <f t="shared" si="0"/>
        <v>65.686158225596003</v>
      </c>
      <c r="AA68" s="59"/>
    </row>
    <row r="69" spans="1:27" ht="12.75" customHeight="1" x14ac:dyDescent="0.2">
      <c r="A69" s="34"/>
      <c r="B69" s="45"/>
      <c r="C69" s="47"/>
      <c r="D69" s="48"/>
      <c r="E69" s="75" t="s">
        <v>279</v>
      </c>
      <c r="F69" s="75"/>
      <c r="G69" s="40">
        <v>113</v>
      </c>
      <c r="H69" s="41" t="s">
        <v>3</v>
      </c>
      <c r="I69" s="42" t="s">
        <v>4</v>
      </c>
      <c r="J69" s="43">
        <v>113</v>
      </c>
      <c r="K69" s="44"/>
      <c r="L69" s="31" t="s">
        <v>52</v>
      </c>
      <c r="M69" s="44">
        <v>113</v>
      </c>
      <c r="N69" s="41" t="s">
        <v>711</v>
      </c>
      <c r="O69" s="42" t="s">
        <v>710</v>
      </c>
      <c r="P69" s="21" t="s">
        <v>278</v>
      </c>
      <c r="Q69" s="26">
        <v>121</v>
      </c>
      <c r="R69" s="76"/>
      <c r="S69" s="76"/>
      <c r="T69" s="76"/>
      <c r="U69" s="77"/>
      <c r="V69" s="25">
        <v>1832.7</v>
      </c>
      <c r="W69" s="76"/>
      <c r="X69" s="77"/>
      <c r="Y69" s="25">
        <v>1282</v>
      </c>
      <c r="Z69" s="72">
        <f t="shared" si="0"/>
        <v>69.951437769411243</v>
      </c>
      <c r="AA69" s="59"/>
    </row>
    <row r="70" spans="1:27" ht="21.75" customHeight="1" x14ac:dyDescent="0.2">
      <c r="A70" s="34"/>
      <c r="B70" s="45"/>
      <c r="C70" s="47"/>
      <c r="D70" s="48"/>
      <c r="E70" s="75" t="s">
        <v>277</v>
      </c>
      <c r="F70" s="75"/>
      <c r="G70" s="40">
        <v>113</v>
      </c>
      <c r="H70" s="41" t="s">
        <v>3</v>
      </c>
      <c r="I70" s="42" t="s">
        <v>4</v>
      </c>
      <c r="J70" s="43">
        <v>113</v>
      </c>
      <c r="K70" s="44"/>
      <c r="L70" s="31" t="s">
        <v>52</v>
      </c>
      <c r="M70" s="44">
        <v>113</v>
      </c>
      <c r="N70" s="41" t="s">
        <v>711</v>
      </c>
      <c r="O70" s="42" t="s">
        <v>710</v>
      </c>
      <c r="P70" s="21" t="s">
        <v>276</v>
      </c>
      <c r="Q70" s="26">
        <v>122</v>
      </c>
      <c r="R70" s="76"/>
      <c r="S70" s="76"/>
      <c r="T70" s="76"/>
      <c r="U70" s="77"/>
      <c r="V70" s="25">
        <v>60</v>
      </c>
      <c r="W70" s="76"/>
      <c r="X70" s="77"/>
      <c r="Y70" s="25">
        <v>0</v>
      </c>
      <c r="Z70" s="72">
        <f t="shared" si="0"/>
        <v>0</v>
      </c>
      <c r="AA70" s="59"/>
    </row>
    <row r="71" spans="1:27" ht="21.75" customHeight="1" x14ac:dyDescent="0.2">
      <c r="A71" s="34"/>
      <c r="B71" s="45"/>
      <c r="C71" s="47"/>
      <c r="D71" s="48"/>
      <c r="E71" s="75" t="s">
        <v>275</v>
      </c>
      <c r="F71" s="75"/>
      <c r="G71" s="40">
        <v>113</v>
      </c>
      <c r="H71" s="41" t="s">
        <v>3</v>
      </c>
      <c r="I71" s="42" t="s">
        <v>4</v>
      </c>
      <c r="J71" s="43">
        <v>113</v>
      </c>
      <c r="K71" s="44"/>
      <c r="L71" s="31" t="s">
        <v>52</v>
      </c>
      <c r="M71" s="44">
        <v>113</v>
      </c>
      <c r="N71" s="41" t="s">
        <v>711</v>
      </c>
      <c r="O71" s="42" t="s">
        <v>710</v>
      </c>
      <c r="P71" s="21" t="s">
        <v>274</v>
      </c>
      <c r="Q71" s="26">
        <v>129</v>
      </c>
      <c r="R71" s="76"/>
      <c r="S71" s="76"/>
      <c r="T71" s="76"/>
      <c r="U71" s="77"/>
      <c r="V71" s="25">
        <v>553.4</v>
      </c>
      <c r="W71" s="76"/>
      <c r="X71" s="77"/>
      <c r="Y71" s="25">
        <v>375.8</v>
      </c>
      <c r="Z71" s="72">
        <f t="shared" si="0"/>
        <v>67.907481026382371</v>
      </c>
      <c r="AA71" s="59"/>
    </row>
    <row r="72" spans="1:27" ht="21.75" customHeight="1" x14ac:dyDescent="0.2">
      <c r="A72" s="34"/>
      <c r="B72" s="45"/>
      <c r="C72" s="47"/>
      <c r="D72" s="48"/>
      <c r="E72" s="75" t="s">
        <v>16</v>
      </c>
      <c r="F72" s="75"/>
      <c r="G72" s="40">
        <v>113</v>
      </c>
      <c r="H72" s="41" t="s">
        <v>3</v>
      </c>
      <c r="I72" s="42" t="s">
        <v>4</v>
      </c>
      <c r="J72" s="43">
        <v>113</v>
      </c>
      <c r="K72" s="44"/>
      <c r="L72" s="31" t="s">
        <v>52</v>
      </c>
      <c r="M72" s="44">
        <v>113</v>
      </c>
      <c r="N72" s="41" t="s">
        <v>711</v>
      </c>
      <c r="O72" s="42" t="s">
        <v>710</v>
      </c>
      <c r="P72" s="21" t="s">
        <v>11</v>
      </c>
      <c r="Q72" s="26">
        <v>244</v>
      </c>
      <c r="R72" s="76"/>
      <c r="S72" s="76"/>
      <c r="T72" s="76"/>
      <c r="U72" s="77"/>
      <c r="V72" s="25">
        <v>83.2</v>
      </c>
      <c r="W72" s="76"/>
      <c r="X72" s="77"/>
      <c r="Y72" s="25">
        <v>3.6</v>
      </c>
      <c r="Z72" s="72">
        <f t="shared" si="0"/>
        <v>4.3269230769230766</v>
      </c>
      <c r="AA72" s="59"/>
    </row>
    <row r="73" spans="1:27" ht="36" customHeight="1" x14ac:dyDescent="0.2">
      <c r="A73" s="34"/>
      <c r="B73" s="45"/>
      <c r="C73" s="46"/>
      <c r="D73" s="81" t="s">
        <v>709</v>
      </c>
      <c r="E73" s="81"/>
      <c r="F73" s="81"/>
      <c r="G73" s="40">
        <v>113</v>
      </c>
      <c r="H73" s="41" t="s">
        <v>3</v>
      </c>
      <c r="I73" s="42" t="s">
        <v>4</v>
      </c>
      <c r="J73" s="43">
        <v>113</v>
      </c>
      <c r="K73" s="44"/>
      <c r="L73" s="31" t="s">
        <v>52</v>
      </c>
      <c r="M73" s="44">
        <v>113</v>
      </c>
      <c r="N73" s="41" t="s">
        <v>708</v>
      </c>
      <c r="O73" s="42" t="s">
        <v>707</v>
      </c>
      <c r="P73" s="21" t="s">
        <v>7</v>
      </c>
      <c r="Q73" s="26" t="s">
        <v>7</v>
      </c>
      <c r="R73" s="76"/>
      <c r="S73" s="76"/>
      <c r="T73" s="76"/>
      <c r="U73" s="77"/>
      <c r="V73" s="25">
        <v>10976</v>
      </c>
      <c r="W73" s="76"/>
      <c r="X73" s="77"/>
      <c r="Y73" s="25">
        <v>7336.6</v>
      </c>
      <c r="Z73" s="72">
        <f t="shared" si="0"/>
        <v>66.842201166180757</v>
      </c>
      <c r="AA73" s="59"/>
    </row>
    <row r="74" spans="1:27" ht="12.75" customHeight="1" x14ac:dyDescent="0.2">
      <c r="A74" s="34"/>
      <c r="B74" s="45"/>
      <c r="C74" s="47"/>
      <c r="D74" s="48"/>
      <c r="E74" s="75" t="s">
        <v>279</v>
      </c>
      <c r="F74" s="75"/>
      <c r="G74" s="40">
        <v>113</v>
      </c>
      <c r="H74" s="41" t="s">
        <v>3</v>
      </c>
      <c r="I74" s="42" t="s">
        <v>4</v>
      </c>
      <c r="J74" s="43">
        <v>113</v>
      </c>
      <c r="K74" s="44"/>
      <c r="L74" s="31" t="s">
        <v>52</v>
      </c>
      <c r="M74" s="44">
        <v>113</v>
      </c>
      <c r="N74" s="41" t="s">
        <v>708</v>
      </c>
      <c r="O74" s="42" t="s">
        <v>707</v>
      </c>
      <c r="P74" s="21" t="s">
        <v>278</v>
      </c>
      <c r="Q74" s="26">
        <v>121</v>
      </c>
      <c r="R74" s="76"/>
      <c r="S74" s="76"/>
      <c r="T74" s="76"/>
      <c r="U74" s="77"/>
      <c r="V74" s="25">
        <v>6973.8</v>
      </c>
      <c r="W74" s="76"/>
      <c r="X74" s="77"/>
      <c r="Y74" s="25">
        <v>4931.3</v>
      </c>
      <c r="Z74" s="72">
        <f t="shared" si="0"/>
        <v>70.711807049241443</v>
      </c>
      <c r="AA74" s="59"/>
    </row>
    <row r="75" spans="1:27" ht="21.75" customHeight="1" x14ac:dyDescent="0.2">
      <c r="A75" s="34"/>
      <c r="B75" s="45"/>
      <c r="C75" s="47"/>
      <c r="D75" s="48"/>
      <c r="E75" s="75" t="s">
        <v>277</v>
      </c>
      <c r="F75" s="75"/>
      <c r="G75" s="40">
        <v>113</v>
      </c>
      <c r="H75" s="41" t="s">
        <v>3</v>
      </c>
      <c r="I75" s="42" t="s">
        <v>4</v>
      </c>
      <c r="J75" s="43">
        <v>113</v>
      </c>
      <c r="K75" s="44"/>
      <c r="L75" s="31" t="s">
        <v>52</v>
      </c>
      <c r="M75" s="44">
        <v>113</v>
      </c>
      <c r="N75" s="41" t="s">
        <v>708</v>
      </c>
      <c r="O75" s="42" t="s">
        <v>707</v>
      </c>
      <c r="P75" s="21" t="s">
        <v>276</v>
      </c>
      <c r="Q75" s="26">
        <v>122</v>
      </c>
      <c r="R75" s="76"/>
      <c r="S75" s="76"/>
      <c r="T75" s="76"/>
      <c r="U75" s="77"/>
      <c r="V75" s="25">
        <v>360.5</v>
      </c>
      <c r="W75" s="76"/>
      <c r="X75" s="77"/>
      <c r="Y75" s="25">
        <v>131.30000000000001</v>
      </c>
      <c r="Z75" s="72">
        <f t="shared" ref="Z75:Z138" si="1">Y75*100/V75</f>
        <v>36.42163661581138</v>
      </c>
      <c r="AA75" s="59"/>
    </row>
    <row r="76" spans="1:27" ht="21.75" customHeight="1" x14ac:dyDescent="0.2">
      <c r="A76" s="34"/>
      <c r="B76" s="45"/>
      <c r="C76" s="47"/>
      <c r="D76" s="48"/>
      <c r="E76" s="75" t="s">
        <v>275</v>
      </c>
      <c r="F76" s="75"/>
      <c r="G76" s="40">
        <v>113</v>
      </c>
      <c r="H76" s="41" t="s">
        <v>3</v>
      </c>
      <c r="I76" s="42" t="s">
        <v>4</v>
      </c>
      <c r="J76" s="43">
        <v>113</v>
      </c>
      <c r="K76" s="44"/>
      <c r="L76" s="31" t="s">
        <v>52</v>
      </c>
      <c r="M76" s="44">
        <v>113</v>
      </c>
      <c r="N76" s="41" t="s">
        <v>708</v>
      </c>
      <c r="O76" s="42" t="s">
        <v>707</v>
      </c>
      <c r="P76" s="21" t="s">
        <v>274</v>
      </c>
      <c r="Q76" s="26">
        <v>129</v>
      </c>
      <c r="R76" s="76"/>
      <c r="S76" s="76"/>
      <c r="T76" s="76"/>
      <c r="U76" s="77"/>
      <c r="V76" s="25">
        <v>2106.1</v>
      </c>
      <c r="W76" s="76"/>
      <c r="X76" s="77"/>
      <c r="Y76" s="25">
        <v>1414.2</v>
      </c>
      <c r="Z76" s="72">
        <f t="shared" si="1"/>
        <v>67.147808746023458</v>
      </c>
      <c r="AA76" s="59"/>
    </row>
    <row r="77" spans="1:27" ht="21.75" customHeight="1" x14ac:dyDescent="0.2">
      <c r="A77" s="34"/>
      <c r="B77" s="45"/>
      <c r="C77" s="47"/>
      <c r="D77" s="48"/>
      <c r="E77" s="75" t="s">
        <v>16</v>
      </c>
      <c r="F77" s="75"/>
      <c r="G77" s="40">
        <v>113</v>
      </c>
      <c r="H77" s="41" t="s">
        <v>3</v>
      </c>
      <c r="I77" s="42" t="s">
        <v>4</v>
      </c>
      <c r="J77" s="43">
        <v>113</v>
      </c>
      <c r="K77" s="44"/>
      <c r="L77" s="31" t="s">
        <v>52</v>
      </c>
      <c r="M77" s="44">
        <v>113</v>
      </c>
      <c r="N77" s="41" t="s">
        <v>708</v>
      </c>
      <c r="O77" s="42" t="s">
        <v>707</v>
      </c>
      <c r="P77" s="21" t="s">
        <v>11</v>
      </c>
      <c r="Q77" s="26">
        <v>244</v>
      </c>
      <c r="R77" s="76"/>
      <c r="S77" s="76"/>
      <c r="T77" s="76"/>
      <c r="U77" s="77"/>
      <c r="V77" s="25">
        <v>1535.6</v>
      </c>
      <c r="W77" s="76"/>
      <c r="X77" s="77"/>
      <c r="Y77" s="25">
        <v>859.8</v>
      </c>
      <c r="Z77" s="72">
        <f t="shared" si="1"/>
        <v>55.991143526960151</v>
      </c>
      <c r="AA77" s="59"/>
    </row>
    <row r="78" spans="1:27" ht="12.75" customHeight="1" x14ac:dyDescent="0.2">
      <c r="A78" s="34"/>
      <c r="B78" s="45"/>
      <c r="C78" s="46"/>
      <c r="D78" s="81" t="s">
        <v>706</v>
      </c>
      <c r="E78" s="81"/>
      <c r="F78" s="81"/>
      <c r="G78" s="40">
        <v>113</v>
      </c>
      <c r="H78" s="41" t="s">
        <v>3</v>
      </c>
      <c r="I78" s="42" t="s">
        <v>4</v>
      </c>
      <c r="J78" s="43">
        <v>113</v>
      </c>
      <c r="K78" s="44"/>
      <c r="L78" s="31" t="s">
        <v>52</v>
      </c>
      <c r="M78" s="44">
        <v>113</v>
      </c>
      <c r="N78" s="41" t="s">
        <v>705</v>
      </c>
      <c r="O78" s="42" t="s">
        <v>704</v>
      </c>
      <c r="P78" s="21" t="s">
        <v>7</v>
      </c>
      <c r="Q78" s="26" t="s">
        <v>7</v>
      </c>
      <c r="R78" s="76"/>
      <c r="S78" s="76"/>
      <c r="T78" s="76"/>
      <c r="U78" s="77"/>
      <c r="V78" s="25">
        <v>575</v>
      </c>
      <c r="W78" s="76"/>
      <c r="X78" s="77"/>
      <c r="Y78" s="25">
        <v>327.7</v>
      </c>
      <c r="Z78" s="72">
        <f t="shared" si="1"/>
        <v>56.991304347826087</v>
      </c>
      <c r="AA78" s="59"/>
    </row>
    <row r="79" spans="1:27" ht="12.75" customHeight="1" x14ac:dyDescent="0.2">
      <c r="A79" s="34"/>
      <c r="B79" s="45"/>
      <c r="C79" s="47"/>
      <c r="D79" s="48"/>
      <c r="E79" s="75" t="s">
        <v>675</v>
      </c>
      <c r="F79" s="75"/>
      <c r="G79" s="40">
        <v>113</v>
      </c>
      <c r="H79" s="41" t="s">
        <v>3</v>
      </c>
      <c r="I79" s="42" t="s">
        <v>4</v>
      </c>
      <c r="J79" s="43">
        <v>113</v>
      </c>
      <c r="K79" s="44"/>
      <c r="L79" s="31" t="s">
        <v>52</v>
      </c>
      <c r="M79" s="44">
        <v>113</v>
      </c>
      <c r="N79" s="41" t="s">
        <v>705</v>
      </c>
      <c r="O79" s="42" t="s">
        <v>704</v>
      </c>
      <c r="P79" s="21" t="s">
        <v>672</v>
      </c>
      <c r="Q79" s="26">
        <v>350</v>
      </c>
      <c r="R79" s="76"/>
      <c r="S79" s="76"/>
      <c r="T79" s="76"/>
      <c r="U79" s="77"/>
      <c r="V79" s="25">
        <v>575</v>
      </c>
      <c r="W79" s="76"/>
      <c r="X79" s="77"/>
      <c r="Y79" s="25">
        <v>327.7</v>
      </c>
      <c r="Z79" s="72">
        <f t="shared" si="1"/>
        <v>56.991304347826087</v>
      </c>
      <c r="AA79" s="59"/>
    </row>
    <row r="80" spans="1:27" ht="21.75" customHeight="1" x14ac:dyDescent="0.2">
      <c r="A80" s="34"/>
      <c r="B80" s="45"/>
      <c r="C80" s="46"/>
      <c r="D80" s="81" t="s">
        <v>703</v>
      </c>
      <c r="E80" s="81"/>
      <c r="F80" s="81"/>
      <c r="G80" s="40">
        <v>113</v>
      </c>
      <c r="H80" s="41" t="s">
        <v>3</v>
      </c>
      <c r="I80" s="42" t="s">
        <v>4</v>
      </c>
      <c r="J80" s="43">
        <v>113</v>
      </c>
      <c r="K80" s="44"/>
      <c r="L80" s="31" t="s">
        <v>52</v>
      </c>
      <c r="M80" s="44">
        <v>113</v>
      </c>
      <c r="N80" s="41" t="s">
        <v>702</v>
      </c>
      <c r="O80" s="42" t="s">
        <v>701</v>
      </c>
      <c r="P80" s="21" t="s">
        <v>7</v>
      </c>
      <c r="Q80" s="26" t="s">
        <v>7</v>
      </c>
      <c r="R80" s="76"/>
      <c r="S80" s="76"/>
      <c r="T80" s="76"/>
      <c r="U80" s="77"/>
      <c r="V80" s="25">
        <v>40</v>
      </c>
      <c r="W80" s="76"/>
      <c r="X80" s="77"/>
      <c r="Y80" s="25">
        <v>40</v>
      </c>
      <c r="Z80" s="72">
        <f t="shared" si="1"/>
        <v>100</v>
      </c>
      <c r="AA80" s="59"/>
    </row>
    <row r="81" spans="1:27" ht="12.75" customHeight="1" x14ac:dyDescent="0.2">
      <c r="A81" s="34"/>
      <c r="B81" s="45"/>
      <c r="C81" s="47"/>
      <c r="D81" s="48"/>
      <c r="E81" s="75" t="s">
        <v>675</v>
      </c>
      <c r="F81" s="75"/>
      <c r="G81" s="40">
        <v>113</v>
      </c>
      <c r="H81" s="41" t="s">
        <v>3</v>
      </c>
      <c r="I81" s="42" t="s">
        <v>4</v>
      </c>
      <c r="J81" s="43">
        <v>113</v>
      </c>
      <c r="K81" s="44"/>
      <c r="L81" s="31" t="s">
        <v>52</v>
      </c>
      <c r="M81" s="44">
        <v>113</v>
      </c>
      <c r="N81" s="41" t="s">
        <v>702</v>
      </c>
      <c r="O81" s="42" t="s">
        <v>701</v>
      </c>
      <c r="P81" s="21" t="s">
        <v>672</v>
      </c>
      <c r="Q81" s="26">
        <v>350</v>
      </c>
      <c r="R81" s="76"/>
      <c r="S81" s="76"/>
      <c r="T81" s="76"/>
      <c r="U81" s="77"/>
      <c r="V81" s="25">
        <v>40</v>
      </c>
      <c r="W81" s="76"/>
      <c r="X81" s="77"/>
      <c r="Y81" s="25">
        <v>40</v>
      </c>
      <c r="Z81" s="72">
        <f t="shared" si="1"/>
        <v>100</v>
      </c>
      <c r="AA81" s="59"/>
    </row>
    <row r="82" spans="1:27" ht="21.75" customHeight="1" x14ac:dyDescent="0.2">
      <c r="A82" s="34"/>
      <c r="B82" s="45"/>
      <c r="C82" s="46"/>
      <c r="D82" s="81" t="s">
        <v>700</v>
      </c>
      <c r="E82" s="81"/>
      <c r="F82" s="81"/>
      <c r="G82" s="40">
        <v>113</v>
      </c>
      <c r="H82" s="41" t="s">
        <v>3</v>
      </c>
      <c r="I82" s="42" t="s">
        <v>4</v>
      </c>
      <c r="J82" s="43">
        <v>113</v>
      </c>
      <c r="K82" s="44"/>
      <c r="L82" s="31" t="s">
        <v>52</v>
      </c>
      <c r="M82" s="44">
        <v>113</v>
      </c>
      <c r="N82" s="41" t="s">
        <v>699</v>
      </c>
      <c r="O82" s="42" t="s">
        <v>698</v>
      </c>
      <c r="P82" s="21" t="s">
        <v>7</v>
      </c>
      <c r="Q82" s="26" t="s">
        <v>7</v>
      </c>
      <c r="R82" s="76"/>
      <c r="S82" s="76"/>
      <c r="T82" s="76"/>
      <c r="U82" s="77"/>
      <c r="V82" s="25">
        <v>205017</v>
      </c>
      <c r="W82" s="76"/>
      <c r="X82" s="77"/>
      <c r="Y82" s="25">
        <v>143069.29999999999</v>
      </c>
      <c r="Z82" s="72">
        <f t="shared" si="1"/>
        <v>69.784115463595697</v>
      </c>
      <c r="AA82" s="59"/>
    </row>
    <row r="83" spans="1:27" ht="12.75" customHeight="1" x14ac:dyDescent="0.2">
      <c r="A83" s="34"/>
      <c r="B83" s="45"/>
      <c r="C83" s="47"/>
      <c r="D83" s="48"/>
      <c r="E83" s="75" t="s">
        <v>270</v>
      </c>
      <c r="F83" s="75"/>
      <c r="G83" s="40">
        <v>113</v>
      </c>
      <c r="H83" s="41" t="s">
        <v>3</v>
      </c>
      <c r="I83" s="42" t="s">
        <v>4</v>
      </c>
      <c r="J83" s="43">
        <v>113</v>
      </c>
      <c r="K83" s="44"/>
      <c r="L83" s="31" t="s">
        <v>52</v>
      </c>
      <c r="M83" s="44">
        <v>113</v>
      </c>
      <c r="N83" s="41" t="s">
        <v>699</v>
      </c>
      <c r="O83" s="42" t="s">
        <v>698</v>
      </c>
      <c r="P83" s="21" t="s">
        <v>269</v>
      </c>
      <c r="Q83" s="26">
        <v>111</v>
      </c>
      <c r="R83" s="76"/>
      <c r="S83" s="76"/>
      <c r="T83" s="76"/>
      <c r="U83" s="77"/>
      <c r="V83" s="25">
        <v>110611.4</v>
      </c>
      <c r="W83" s="76"/>
      <c r="X83" s="77"/>
      <c r="Y83" s="25">
        <v>79215.3</v>
      </c>
      <c r="Z83" s="72">
        <f t="shared" si="1"/>
        <v>71.615855146937847</v>
      </c>
      <c r="AA83" s="59"/>
    </row>
    <row r="84" spans="1:27" ht="12.75" customHeight="1" x14ac:dyDescent="0.2">
      <c r="A84" s="34"/>
      <c r="B84" s="45"/>
      <c r="C84" s="47"/>
      <c r="D84" s="48"/>
      <c r="E84" s="75" t="s">
        <v>268</v>
      </c>
      <c r="F84" s="75"/>
      <c r="G84" s="40">
        <v>113</v>
      </c>
      <c r="H84" s="41" t="s">
        <v>3</v>
      </c>
      <c r="I84" s="42" t="s">
        <v>4</v>
      </c>
      <c r="J84" s="43">
        <v>113</v>
      </c>
      <c r="K84" s="44"/>
      <c r="L84" s="31" t="s">
        <v>52</v>
      </c>
      <c r="M84" s="44">
        <v>113</v>
      </c>
      <c r="N84" s="41" t="s">
        <v>699</v>
      </c>
      <c r="O84" s="42" t="s">
        <v>698</v>
      </c>
      <c r="P84" s="21" t="s">
        <v>267</v>
      </c>
      <c r="Q84" s="26">
        <v>112</v>
      </c>
      <c r="R84" s="76"/>
      <c r="S84" s="76"/>
      <c r="T84" s="76"/>
      <c r="U84" s="77"/>
      <c r="V84" s="25">
        <v>2441.3000000000002</v>
      </c>
      <c r="W84" s="76"/>
      <c r="X84" s="77"/>
      <c r="Y84" s="25">
        <v>1648.3</v>
      </c>
      <c r="Z84" s="72">
        <f t="shared" si="1"/>
        <v>67.517306353172486</v>
      </c>
      <c r="AA84" s="59"/>
    </row>
    <row r="85" spans="1:27" ht="21.75" customHeight="1" x14ac:dyDescent="0.2">
      <c r="A85" s="34"/>
      <c r="B85" s="45"/>
      <c r="C85" s="47"/>
      <c r="D85" s="48"/>
      <c r="E85" s="75" t="s">
        <v>266</v>
      </c>
      <c r="F85" s="75"/>
      <c r="G85" s="40">
        <v>113</v>
      </c>
      <c r="H85" s="41" t="s">
        <v>3</v>
      </c>
      <c r="I85" s="42" t="s">
        <v>4</v>
      </c>
      <c r="J85" s="43">
        <v>113</v>
      </c>
      <c r="K85" s="44"/>
      <c r="L85" s="31" t="s">
        <v>52</v>
      </c>
      <c r="M85" s="44">
        <v>113</v>
      </c>
      <c r="N85" s="41" t="s">
        <v>699</v>
      </c>
      <c r="O85" s="42" t="s">
        <v>698</v>
      </c>
      <c r="P85" s="21" t="s">
        <v>265</v>
      </c>
      <c r="Q85" s="26">
        <v>119</v>
      </c>
      <c r="R85" s="76"/>
      <c r="S85" s="76"/>
      <c r="T85" s="76"/>
      <c r="U85" s="77"/>
      <c r="V85" s="25">
        <v>31062.7</v>
      </c>
      <c r="W85" s="76"/>
      <c r="X85" s="77"/>
      <c r="Y85" s="25">
        <v>22412.6</v>
      </c>
      <c r="Z85" s="72">
        <f t="shared" si="1"/>
        <v>72.152774871469646</v>
      </c>
      <c r="AA85" s="59"/>
    </row>
    <row r="86" spans="1:27" ht="21.75" customHeight="1" x14ac:dyDescent="0.2">
      <c r="A86" s="34"/>
      <c r="B86" s="45"/>
      <c r="C86" s="47"/>
      <c r="D86" s="48"/>
      <c r="E86" s="75" t="s">
        <v>16</v>
      </c>
      <c r="F86" s="75"/>
      <c r="G86" s="40">
        <v>113</v>
      </c>
      <c r="H86" s="41" t="s">
        <v>3</v>
      </c>
      <c r="I86" s="42" t="s">
        <v>4</v>
      </c>
      <c r="J86" s="43">
        <v>113</v>
      </c>
      <c r="K86" s="44"/>
      <c r="L86" s="31" t="s">
        <v>52</v>
      </c>
      <c r="M86" s="44">
        <v>113</v>
      </c>
      <c r="N86" s="41" t="s">
        <v>699</v>
      </c>
      <c r="O86" s="42" t="s">
        <v>698</v>
      </c>
      <c r="P86" s="21" t="s">
        <v>11</v>
      </c>
      <c r="Q86" s="26">
        <v>244</v>
      </c>
      <c r="R86" s="76"/>
      <c r="S86" s="76"/>
      <c r="T86" s="76"/>
      <c r="U86" s="77"/>
      <c r="V86" s="25">
        <v>49643</v>
      </c>
      <c r="W86" s="76"/>
      <c r="X86" s="77"/>
      <c r="Y86" s="25">
        <v>32698.6</v>
      </c>
      <c r="Z86" s="72">
        <f t="shared" si="1"/>
        <v>65.867493906492356</v>
      </c>
      <c r="AA86" s="59"/>
    </row>
    <row r="87" spans="1:27" ht="12.75" customHeight="1" x14ac:dyDescent="0.2">
      <c r="A87" s="34"/>
      <c r="B87" s="45"/>
      <c r="C87" s="47"/>
      <c r="D87" s="48"/>
      <c r="E87" s="75" t="s">
        <v>424</v>
      </c>
      <c r="F87" s="75"/>
      <c r="G87" s="40">
        <v>113</v>
      </c>
      <c r="H87" s="41" t="s">
        <v>3</v>
      </c>
      <c r="I87" s="42" t="s">
        <v>4</v>
      </c>
      <c r="J87" s="43">
        <v>113</v>
      </c>
      <c r="K87" s="44"/>
      <c r="L87" s="31" t="s">
        <v>52</v>
      </c>
      <c r="M87" s="44">
        <v>113</v>
      </c>
      <c r="N87" s="41" t="s">
        <v>699</v>
      </c>
      <c r="O87" s="42" t="s">
        <v>698</v>
      </c>
      <c r="P87" s="21" t="s">
        <v>421</v>
      </c>
      <c r="Q87" s="26">
        <v>247</v>
      </c>
      <c r="R87" s="76"/>
      <c r="S87" s="76"/>
      <c r="T87" s="76"/>
      <c r="U87" s="77"/>
      <c r="V87" s="25">
        <v>10831.8</v>
      </c>
      <c r="W87" s="76"/>
      <c r="X87" s="77"/>
      <c r="Y87" s="25">
        <v>6788.7</v>
      </c>
      <c r="Z87" s="72">
        <f t="shared" si="1"/>
        <v>62.673793829280456</v>
      </c>
      <c r="AA87" s="59"/>
    </row>
    <row r="88" spans="1:27" ht="21.75" customHeight="1" x14ac:dyDescent="0.2">
      <c r="A88" s="34"/>
      <c r="B88" s="45"/>
      <c r="C88" s="47"/>
      <c r="D88" s="48"/>
      <c r="E88" s="75" t="s">
        <v>125</v>
      </c>
      <c r="F88" s="75"/>
      <c r="G88" s="40">
        <v>113</v>
      </c>
      <c r="H88" s="41" t="s">
        <v>3</v>
      </c>
      <c r="I88" s="42" t="s">
        <v>4</v>
      </c>
      <c r="J88" s="43">
        <v>113</v>
      </c>
      <c r="K88" s="44"/>
      <c r="L88" s="31" t="s">
        <v>52</v>
      </c>
      <c r="M88" s="44">
        <v>113</v>
      </c>
      <c r="N88" s="41" t="s">
        <v>699</v>
      </c>
      <c r="O88" s="42" t="s">
        <v>698</v>
      </c>
      <c r="P88" s="21" t="s">
        <v>122</v>
      </c>
      <c r="Q88" s="26">
        <v>321</v>
      </c>
      <c r="R88" s="76"/>
      <c r="S88" s="76"/>
      <c r="T88" s="76"/>
      <c r="U88" s="77"/>
      <c r="V88" s="25">
        <v>204</v>
      </c>
      <c r="W88" s="76"/>
      <c r="X88" s="77"/>
      <c r="Y88" s="25">
        <v>147.1</v>
      </c>
      <c r="Z88" s="72">
        <f t="shared" si="1"/>
        <v>72.107843137254903</v>
      </c>
      <c r="AA88" s="59"/>
    </row>
    <row r="89" spans="1:27" ht="12.75" customHeight="1" x14ac:dyDescent="0.2">
      <c r="A89" s="34"/>
      <c r="B89" s="45"/>
      <c r="C89" s="47"/>
      <c r="D89" s="48"/>
      <c r="E89" s="75" t="s">
        <v>642</v>
      </c>
      <c r="F89" s="75"/>
      <c r="G89" s="40">
        <v>113</v>
      </c>
      <c r="H89" s="41" t="s">
        <v>3</v>
      </c>
      <c r="I89" s="42" t="s">
        <v>4</v>
      </c>
      <c r="J89" s="43">
        <v>113</v>
      </c>
      <c r="K89" s="44"/>
      <c r="L89" s="31" t="s">
        <v>52</v>
      </c>
      <c r="M89" s="44">
        <v>113</v>
      </c>
      <c r="N89" s="41" t="s">
        <v>699</v>
      </c>
      <c r="O89" s="42" t="s">
        <v>698</v>
      </c>
      <c r="P89" s="21" t="s">
        <v>641</v>
      </c>
      <c r="Q89" s="26">
        <v>851</v>
      </c>
      <c r="R89" s="76"/>
      <c r="S89" s="76"/>
      <c r="T89" s="76"/>
      <c r="U89" s="77"/>
      <c r="V89" s="25">
        <v>166.8</v>
      </c>
      <c r="W89" s="76"/>
      <c r="X89" s="77"/>
      <c r="Y89" s="25">
        <v>118.7</v>
      </c>
      <c r="Z89" s="72">
        <f t="shared" si="1"/>
        <v>71.163069544364504</v>
      </c>
      <c r="AA89" s="59"/>
    </row>
    <row r="90" spans="1:27" ht="12.75" customHeight="1" x14ac:dyDescent="0.2">
      <c r="A90" s="34"/>
      <c r="B90" s="45"/>
      <c r="C90" s="47"/>
      <c r="D90" s="48"/>
      <c r="E90" s="75" t="s">
        <v>505</v>
      </c>
      <c r="F90" s="75"/>
      <c r="G90" s="40">
        <v>113</v>
      </c>
      <c r="H90" s="41" t="s">
        <v>3</v>
      </c>
      <c r="I90" s="42" t="s">
        <v>4</v>
      </c>
      <c r="J90" s="43">
        <v>113</v>
      </c>
      <c r="K90" s="44"/>
      <c r="L90" s="31" t="s">
        <v>52</v>
      </c>
      <c r="M90" s="44">
        <v>113</v>
      </c>
      <c r="N90" s="41" t="s">
        <v>699</v>
      </c>
      <c r="O90" s="42" t="s">
        <v>698</v>
      </c>
      <c r="P90" s="21" t="s">
        <v>504</v>
      </c>
      <c r="Q90" s="26">
        <v>852</v>
      </c>
      <c r="R90" s="76"/>
      <c r="S90" s="76"/>
      <c r="T90" s="76"/>
      <c r="U90" s="77"/>
      <c r="V90" s="25">
        <v>56</v>
      </c>
      <c r="W90" s="76"/>
      <c r="X90" s="77"/>
      <c r="Y90" s="25">
        <v>40</v>
      </c>
      <c r="Z90" s="72">
        <f t="shared" si="1"/>
        <v>71.428571428571431</v>
      </c>
      <c r="AA90" s="59"/>
    </row>
    <row r="91" spans="1:27" ht="12.75" customHeight="1" x14ac:dyDescent="0.2">
      <c r="A91" s="34"/>
      <c r="B91" s="45"/>
      <c r="C91" s="46"/>
      <c r="D91" s="81" t="s">
        <v>697</v>
      </c>
      <c r="E91" s="81"/>
      <c r="F91" s="81"/>
      <c r="G91" s="40">
        <v>113</v>
      </c>
      <c r="H91" s="41" t="s">
        <v>3</v>
      </c>
      <c r="I91" s="42" t="s">
        <v>4</v>
      </c>
      <c r="J91" s="43">
        <v>113</v>
      </c>
      <c r="K91" s="44"/>
      <c r="L91" s="31" t="s">
        <v>52</v>
      </c>
      <c r="M91" s="44">
        <v>113</v>
      </c>
      <c r="N91" s="41" t="s">
        <v>696</v>
      </c>
      <c r="O91" s="42" t="s">
        <v>695</v>
      </c>
      <c r="P91" s="21" t="s">
        <v>7</v>
      </c>
      <c r="Q91" s="26" t="s">
        <v>7</v>
      </c>
      <c r="R91" s="76"/>
      <c r="S91" s="76"/>
      <c r="T91" s="76"/>
      <c r="U91" s="77"/>
      <c r="V91" s="25">
        <v>968</v>
      </c>
      <c r="W91" s="76"/>
      <c r="X91" s="77"/>
      <c r="Y91" s="25">
        <v>654.4</v>
      </c>
      <c r="Z91" s="72">
        <f t="shared" si="1"/>
        <v>67.603305785123965</v>
      </c>
      <c r="AA91" s="59"/>
    </row>
    <row r="92" spans="1:27" ht="21.75" customHeight="1" x14ac:dyDescent="0.2">
      <c r="A92" s="34"/>
      <c r="B92" s="45"/>
      <c r="C92" s="47"/>
      <c r="D92" s="48"/>
      <c r="E92" s="75" t="s">
        <v>16</v>
      </c>
      <c r="F92" s="75"/>
      <c r="G92" s="40">
        <v>113</v>
      </c>
      <c r="H92" s="41" t="s">
        <v>3</v>
      </c>
      <c r="I92" s="42" t="s">
        <v>4</v>
      </c>
      <c r="J92" s="43">
        <v>113</v>
      </c>
      <c r="K92" s="44"/>
      <c r="L92" s="31" t="s">
        <v>52</v>
      </c>
      <c r="M92" s="44">
        <v>113</v>
      </c>
      <c r="N92" s="41" t="s">
        <v>696</v>
      </c>
      <c r="O92" s="42" t="s">
        <v>695</v>
      </c>
      <c r="P92" s="21" t="s">
        <v>11</v>
      </c>
      <c r="Q92" s="26">
        <v>244</v>
      </c>
      <c r="R92" s="76"/>
      <c r="S92" s="76"/>
      <c r="T92" s="76"/>
      <c r="U92" s="77"/>
      <c r="V92" s="25">
        <v>968</v>
      </c>
      <c r="W92" s="76"/>
      <c r="X92" s="77"/>
      <c r="Y92" s="25">
        <v>654.4</v>
      </c>
      <c r="Z92" s="72">
        <f t="shared" si="1"/>
        <v>67.603305785123965</v>
      </c>
      <c r="AA92" s="59"/>
    </row>
    <row r="93" spans="1:27" ht="12.75" customHeight="1" x14ac:dyDescent="0.2">
      <c r="A93" s="34"/>
      <c r="B93" s="45"/>
      <c r="C93" s="46"/>
      <c r="D93" s="81" t="s">
        <v>694</v>
      </c>
      <c r="E93" s="81"/>
      <c r="F93" s="81"/>
      <c r="G93" s="40">
        <v>113</v>
      </c>
      <c r="H93" s="41" t="s">
        <v>3</v>
      </c>
      <c r="I93" s="42" t="s">
        <v>4</v>
      </c>
      <c r="J93" s="43">
        <v>113</v>
      </c>
      <c r="K93" s="44"/>
      <c r="L93" s="31" t="s">
        <v>52</v>
      </c>
      <c r="M93" s="44">
        <v>113</v>
      </c>
      <c r="N93" s="41" t="s">
        <v>693</v>
      </c>
      <c r="O93" s="42" t="s">
        <v>692</v>
      </c>
      <c r="P93" s="21" t="s">
        <v>7</v>
      </c>
      <c r="Q93" s="26" t="s">
        <v>7</v>
      </c>
      <c r="R93" s="76"/>
      <c r="S93" s="76"/>
      <c r="T93" s="76"/>
      <c r="U93" s="77"/>
      <c r="V93" s="25">
        <v>731.1</v>
      </c>
      <c r="W93" s="76"/>
      <c r="X93" s="77"/>
      <c r="Y93" s="25">
        <v>239.4</v>
      </c>
      <c r="Z93" s="72">
        <f t="shared" si="1"/>
        <v>32.745178498153464</v>
      </c>
      <c r="AA93" s="59"/>
    </row>
    <row r="94" spans="1:27" ht="21.75" customHeight="1" x14ac:dyDescent="0.2">
      <c r="A94" s="34"/>
      <c r="B94" s="45"/>
      <c r="C94" s="47"/>
      <c r="D94" s="48"/>
      <c r="E94" s="75" t="s">
        <v>16</v>
      </c>
      <c r="F94" s="75"/>
      <c r="G94" s="40">
        <v>113</v>
      </c>
      <c r="H94" s="41" t="s">
        <v>3</v>
      </c>
      <c r="I94" s="42" t="s">
        <v>4</v>
      </c>
      <c r="J94" s="43">
        <v>113</v>
      </c>
      <c r="K94" s="44"/>
      <c r="L94" s="31" t="s">
        <v>52</v>
      </c>
      <c r="M94" s="44">
        <v>113</v>
      </c>
      <c r="N94" s="41" t="s">
        <v>693</v>
      </c>
      <c r="O94" s="42" t="s">
        <v>692</v>
      </c>
      <c r="P94" s="21" t="s">
        <v>11</v>
      </c>
      <c r="Q94" s="26">
        <v>244</v>
      </c>
      <c r="R94" s="76"/>
      <c r="S94" s="76"/>
      <c r="T94" s="76"/>
      <c r="U94" s="77"/>
      <c r="V94" s="25">
        <v>731.1</v>
      </c>
      <c r="W94" s="76"/>
      <c r="X94" s="77"/>
      <c r="Y94" s="25">
        <v>239.4</v>
      </c>
      <c r="Z94" s="72">
        <f t="shared" si="1"/>
        <v>32.745178498153464</v>
      </c>
      <c r="AA94" s="59"/>
    </row>
    <row r="95" spans="1:27" ht="12.75" customHeight="1" x14ac:dyDescent="0.2">
      <c r="A95" s="34"/>
      <c r="B95" s="45"/>
      <c r="C95" s="46"/>
      <c r="D95" s="81" t="s">
        <v>691</v>
      </c>
      <c r="E95" s="81"/>
      <c r="F95" s="81"/>
      <c r="G95" s="40">
        <v>113</v>
      </c>
      <c r="H95" s="41" t="s">
        <v>3</v>
      </c>
      <c r="I95" s="42" t="s">
        <v>4</v>
      </c>
      <c r="J95" s="43">
        <v>113</v>
      </c>
      <c r="K95" s="44"/>
      <c r="L95" s="31" t="s">
        <v>52</v>
      </c>
      <c r="M95" s="44">
        <v>113</v>
      </c>
      <c r="N95" s="41" t="s">
        <v>690</v>
      </c>
      <c r="O95" s="42" t="s">
        <v>689</v>
      </c>
      <c r="P95" s="21" t="s">
        <v>7</v>
      </c>
      <c r="Q95" s="26" t="s">
        <v>7</v>
      </c>
      <c r="R95" s="76"/>
      <c r="S95" s="76"/>
      <c r="T95" s="76"/>
      <c r="U95" s="77"/>
      <c r="V95" s="25">
        <v>25</v>
      </c>
      <c r="W95" s="76"/>
      <c r="X95" s="77"/>
      <c r="Y95" s="25">
        <v>0</v>
      </c>
      <c r="Z95" s="72">
        <f t="shared" si="1"/>
        <v>0</v>
      </c>
      <c r="AA95" s="59"/>
    </row>
    <row r="96" spans="1:27" ht="21.75" customHeight="1" x14ac:dyDescent="0.2">
      <c r="A96" s="34"/>
      <c r="B96" s="45"/>
      <c r="C96" s="47"/>
      <c r="D96" s="48"/>
      <c r="E96" s="75" t="s">
        <v>16</v>
      </c>
      <c r="F96" s="75"/>
      <c r="G96" s="40">
        <v>113</v>
      </c>
      <c r="H96" s="41" t="s">
        <v>3</v>
      </c>
      <c r="I96" s="42" t="s">
        <v>4</v>
      </c>
      <c r="J96" s="43">
        <v>113</v>
      </c>
      <c r="K96" s="44"/>
      <c r="L96" s="31" t="s">
        <v>52</v>
      </c>
      <c r="M96" s="44">
        <v>113</v>
      </c>
      <c r="N96" s="41" t="s">
        <v>690</v>
      </c>
      <c r="O96" s="42" t="s">
        <v>689</v>
      </c>
      <c r="P96" s="21" t="s">
        <v>11</v>
      </c>
      <c r="Q96" s="26">
        <v>244</v>
      </c>
      <c r="R96" s="76"/>
      <c r="S96" s="76"/>
      <c r="T96" s="76"/>
      <c r="U96" s="77"/>
      <c r="V96" s="25">
        <v>25</v>
      </c>
      <c r="W96" s="76"/>
      <c r="X96" s="77"/>
      <c r="Y96" s="25">
        <v>0</v>
      </c>
      <c r="Z96" s="72">
        <f t="shared" si="1"/>
        <v>0</v>
      </c>
      <c r="AA96" s="59"/>
    </row>
    <row r="97" spans="1:27" ht="12.75" customHeight="1" x14ac:dyDescent="0.2">
      <c r="A97" s="34"/>
      <c r="B97" s="45"/>
      <c r="C97" s="46"/>
      <c r="D97" s="81" t="s">
        <v>551</v>
      </c>
      <c r="E97" s="81"/>
      <c r="F97" s="81"/>
      <c r="G97" s="40">
        <v>113</v>
      </c>
      <c r="H97" s="41" t="s">
        <v>3</v>
      </c>
      <c r="I97" s="42" t="s">
        <v>4</v>
      </c>
      <c r="J97" s="43">
        <v>113</v>
      </c>
      <c r="K97" s="44"/>
      <c r="L97" s="31" t="s">
        <v>52</v>
      </c>
      <c r="M97" s="44">
        <v>113</v>
      </c>
      <c r="N97" s="41" t="s">
        <v>550</v>
      </c>
      <c r="O97" s="42" t="s">
        <v>549</v>
      </c>
      <c r="P97" s="21" t="s">
        <v>7</v>
      </c>
      <c r="Q97" s="26" t="s">
        <v>7</v>
      </c>
      <c r="R97" s="76"/>
      <c r="S97" s="76"/>
      <c r="T97" s="76"/>
      <c r="U97" s="77"/>
      <c r="V97" s="25">
        <v>188.5</v>
      </c>
      <c r="W97" s="76"/>
      <c r="X97" s="77"/>
      <c r="Y97" s="25">
        <v>146.80000000000001</v>
      </c>
      <c r="Z97" s="72">
        <f t="shared" si="1"/>
        <v>77.877984084880651</v>
      </c>
      <c r="AA97" s="59"/>
    </row>
    <row r="98" spans="1:27" ht="21.75" customHeight="1" x14ac:dyDescent="0.2">
      <c r="A98" s="34"/>
      <c r="B98" s="45"/>
      <c r="C98" s="47"/>
      <c r="D98" s="48"/>
      <c r="E98" s="75" t="s">
        <v>16</v>
      </c>
      <c r="F98" s="75"/>
      <c r="G98" s="40">
        <v>113</v>
      </c>
      <c r="H98" s="41" t="s">
        <v>3</v>
      </c>
      <c r="I98" s="42" t="s">
        <v>4</v>
      </c>
      <c r="J98" s="43">
        <v>113</v>
      </c>
      <c r="K98" s="44"/>
      <c r="L98" s="31" t="s">
        <v>52</v>
      </c>
      <c r="M98" s="44">
        <v>113</v>
      </c>
      <c r="N98" s="41" t="s">
        <v>550</v>
      </c>
      <c r="O98" s="42" t="s">
        <v>549</v>
      </c>
      <c r="P98" s="21" t="s">
        <v>11</v>
      </c>
      <c r="Q98" s="26">
        <v>244</v>
      </c>
      <c r="R98" s="76"/>
      <c r="S98" s="76"/>
      <c r="T98" s="76"/>
      <c r="U98" s="77"/>
      <c r="V98" s="25">
        <v>188.5</v>
      </c>
      <c r="W98" s="76"/>
      <c r="X98" s="77"/>
      <c r="Y98" s="25">
        <v>146.80000000000001</v>
      </c>
      <c r="Z98" s="72">
        <f t="shared" si="1"/>
        <v>77.877984084880651</v>
      </c>
      <c r="AA98" s="59"/>
    </row>
    <row r="99" spans="1:27" ht="12.75" customHeight="1" x14ac:dyDescent="0.2">
      <c r="A99" s="34"/>
      <c r="B99" s="45"/>
      <c r="C99" s="46"/>
      <c r="D99" s="81" t="s">
        <v>688</v>
      </c>
      <c r="E99" s="81"/>
      <c r="F99" s="81"/>
      <c r="G99" s="40">
        <v>113</v>
      </c>
      <c r="H99" s="41" t="s">
        <v>3</v>
      </c>
      <c r="I99" s="42" t="s">
        <v>4</v>
      </c>
      <c r="J99" s="43">
        <v>113</v>
      </c>
      <c r="K99" s="44"/>
      <c r="L99" s="31" t="s">
        <v>52</v>
      </c>
      <c r="M99" s="44">
        <v>113</v>
      </c>
      <c r="N99" s="41" t="s">
        <v>687</v>
      </c>
      <c r="O99" s="42" t="s">
        <v>686</v>
      </c>
      <c r="P99" s="21" t="s">
        <v>7</v>
      </c>
      <c r="Q99" s="26" t="s">
        <v>7</v>
      </c>
      <c r="R99" s="76"/>
      <c r="S99" s="76"/>
      <c r="T99" s="76"/>
      <c r="U99" s="77"/>
      <c r="V99" s="25">
        <v>31</v>
      </c>
      <c r="W99" s="76"/>
      <c r="X99" s="77"/>
      <c r="Y99" s="25">
        <v>31</v>
      </c>
      <c r="Z99" s="72">
        <f t="shared" si="1"/>
        <v>100</v>
      </c>
      <c r="AA99" s="59"/>
    </row>
    <row r="100" spans="1:27" ht="12.75" customHeight="1" x14ac:dyDescent="0.2">
      <c r="A100" s="34"/>
      <c r="B100" s="45"/>
      <c r="C100" s="47"/>
      <c r="D100" s="48"/>
      <c r="E100" s="75" t="s">
        <v>503</v>
      </c>
      <c r="F100" s="75"/>
      <c r="G100" s="40">
        <v>113</v>
      </c>
      <c r="H100" s="41" t="s">
        <v>3</v>
      </c>
      <c r="I100" s="42" t="s">
        <v>4</v>
      </c>
      <c r="J100" s="43">
        <v>113</v>
      </c>
      <c r="K100" s="44"/>
      <c r="L100" s="31" t="s">
        <v>52</v>
      </c>
      <c r="M100" s="44">
        <v>113</v>
      </c>
      <c r="N100" s="41" t="s">
        <v>687</v>
      </c>
      <c r="O100" s="42" t="s">
        <v>686</v>
      </c>
      <c r="P100" s="21" t="s">
        <v>499</v>
      </c>
      <c r="Q100" s="26">
        <v>853</v>
      </c>
      <c r="R100" s="76"/>
      <c r="S100" s="76"/>
      <c r="T100" s="76"/>
      <c r="U100" s="77"/>
      <c r="V100" s="25">
        <v>31</v>
      </c>
      <c r="W100" s="76"/>
      <c r="X100" s="77"/>
      <c r="Y100" s="25">
        <v>31</v>
      </c>
      <c r="Z100" s="72">
        <f t="shared" si="1"/>
        <v>100</v>
      </c>
      <c r="AA100" s="59"/>
    </row>
    <row r="101" spans="1:27" ht="12.75" customHeight="1" x14ac:dyDescent="0.2">
      <c r="A101" s="34"/>
      <c r="B101" s="45"/>
      <c r="C101" s="46"/>
      <c r="D101" s="81" t="s">
        <v>685</v>
      </c>
      <c r="E101" s="81"/>
      <c r="F101" s="81"/>
      <c r="G101" s="40">
        <v>113</v>
      </c>
      <c r="H101" s="41" t="s">
        <v>3</v>
      </c>
      <c r="I101" s="42" t="s">
        <v>4</v>
      </c>
      <c r="J101" s="43">
        <v>113</v>
      </c>
      <c r="K101" s="44"/>
      <c r="L101" s="31" t="s">
        <v>52</v>
      </c>
      <c r="M101" s="44">
        <v>113</v>
      </c>
      <c r="N101" s="41" t="s">
        <v>684</v>
      </c>
      <c r="O101" s="42" t="s">
        <v>683</v>
      </c>
      <c r="P101" s="21" t="s">
        <v>7</v>
      </c>
      <c r="Q101" s="26" t="s">
        <v>7</v>
      </c>
      <c r="R101" s="76"/>
      <c r="S101" s="76"/>
      <c r="T101" s="76"/>
      <c r="U101" s="77"/>
      <c r="V101" s="25">
        <v>8198.1</v>
      </c>
      <c r="W101" s="76"/>
      <c r="X101" s="77"/>
      <c r="Y101" s="25">
        <v>8180</v>
      </c>
      <c r="Z101" s="72">
        <f t="shared" si="1"/>
        <v>99.779217135677769</v>
      </c>
      <c r="AA101" s="59"/>
    </row>
    <row r="102" spans="1:27" ht="21.75" customHeight="1" x14ac:dyDescent="0.2">
      <c r="A102" s="34"/>
      <c r="B102" s="45"/>
      <c r="C102" s="47"/>
      <c r="D102" s="48"/>
      <c r="E102" s="75" t="s">
        <v>507</v>
      </c>
      <c r="F102" s="75"/>
      <c r="G102" s="40">
        <v>113</v>
      </c>
      <c r="H102" s="41" t="s">
        <v>3</v>
      </c>
      <c r="I102" s="42" t="s">
        <v>4</v>
      </c>
      <c r="J102" s="43">
        <v>113</v>
      </c>
      <c r="K102" s="44"/>
      <c r="L102" s="31" t="s">
        <v>52</v>
      </c>
      <c r="M102" s="44">
        <v>113</v>
      </c>
      <c r="N102" s="41" t="s">
        <v>684</v>
      </c>
      <c r="O102" s="42" t="s">
        <v>683</v>
      </c>
      <c r="P102" s="21" t="s">
        <v>506</v>
      </c>
      <c r="Q102" s="26">
        <v>831</v>
      </c>
      <c r="R102" s="76"/>
      <c r="S102" s="76"/>
      <c r="T102" s="76"/>
      <c r="U102" s="77"/>
      <c r="V102" s="25">
        <v>8198.1</v>
      </c>
      <c r="W102" s="76"/>
      <c r="X102" s="77"/>
      <c r="Y102" s="25">
        <v>8180</v>
      </c>
      <c r="Z102" s="72">
        <f t="shared" si="1"/>
        <v>99.779217135677769</v>
      </c>
      <c r="AA102" s="59"/>
    </row>
    <row r="103" spans="1:27" ht="12.75" customHeight="1" x14ac:dyDescent="0.2">
      <c r="A103" s="34"/>
      <c r="B103" s="45"/>
      <c r="C103" s="46"/>
      <c r="D103" s="81" t="s">
        <v>682</v>
      </c>
      <c r="E103" s="81"/>
      <c r="F103" s="81"/>
      <c r="G103" s="40">
        <v>113</v>
      </c>
      <c r="H103" s="41" t="s">
        <v>3</v>
      </c>
      <c r="I103" s="42" t="s">
        <v>4</v>
      </c>
      <c r="J103" s="43">
        <v>113</v>
      </c>
      <c r="K103" s="44"/>
      <c r="L103" s="31" t="s">
        <v>52</v>
      </c>
      <c r="M103" s="44">
        <v>113</v>
      </c>
      <c r="N103" s="41" t="s">
        <v>681</v>
      </c>
      <c r="O103" s="42" t="s">
        <v>680</v>
      </c>
      <c r="P103" s="21" t="s">
        <v>7</v>
      </c>
      <c r="Q103" s="26" t="s">
        <v>7</v>
      </c>
      <c r="R103" s="76"/>
      <c r="S103" s="76"/>
      <c r="T103" s="76"/>
      <c r="U103" s="77"/>
      <c r="V103" s="25">
        <v>10455.5</v>
      </c>
      <c r="W103" s="76"/>
      <c r="X103" s="77"/>
      <c r="Y103" s="25">
        <v>10455.5</v>
      </c>
      <c r="Z103" s="72">
        <f t="shared" si="1"/>
        <v>100</v>
      </c>
      <c r="AA103" s="59"/>
    </row>
    <row r="104" spans="1:27" ht="12.75" customHeight="1" x14ac:dyDescent="0.2">
      <c r="A104" s="34"/>
      <c r="B104" s="45"/>
      <c r="C104" s="47"/>
      <c r="D104" s="48"/>
      <c r="E104" s="75" t="s">
        <v>503</v>
      </c>
      <c r="F104" s="75"/>
      <c r="G104" s="40">
        <v>113</v>
      </c>
      <c r="H104" s="41" t="s">
        <v>3</v>
      </c>
      <c r="I104" s="42" t="s">
        <v>4</v>
      </c>
      <c r="J104" s="43">
        <v>113</v>
      </c>
      <c r="K104" s="44"/>
      <c r="L104" s="31" t="s">
        <v>52</v>
      </c>
      <c r="M104" s="44">
        <v>113</v>
      </c>
      <c r="N104" s="41" t="s">
        <v>681</v>
      </c>
      <c r="O104" s="42" t="s">
        <v>680</v>
      </c>
      <c r="P104" s="21" t="s">
        <v>499</v>
      </c>
      <c r="Q104" s="26">
        <v>853</v>
      </c>
      <c r="R104" s="76"/>
      <c r="S104" s="76"/>
      <c r="T104" s="76"/>
      <c r="U104" s="77"/>
      <c r="V104" s="25">
        <v>10455.5</v>
      </c>
      <c r="W104" s="76"/>
      <c r="X104" s="77"/>
      <c r="Y104" s="25">
        <v>10455.5</v>
      </c>
      <c r="Z104" s="72">
        <f t="shared" si="1"/>
        <v>100</v>
      </c>
      <c r="AA104" s="59"/>
    </row>
    <row r="105" spans="1:27" ht="28.5" customHeight="1" x14ac:dyDescent="0.2">
      <c r="A105" s="34"/>
      <c r="B105" s="45"/>
      <c r="C105" s="46"/>
      <c r="D105" s="81" t="s">
        <v>679</v>
      </c>
      <c r="E105" s="81"/>
      <c r="F105" s="81"/>
      <c r="G105" s="40">
        <v>113</v>
      </c>
      <c r="H105" s="41" t="s">
        <v>3</v>
      </c>
      <c r="I105" s="42" t="s">
        <v>4</v>
      </c>
      <c r="J105" s="43">
        <v>113</v>
      </c>
      <c r="K105" s="44"/>
      <c r="L105" s="31" t="s">
        <v>52</v>
      </c>
      <c r="M105" s="44">
        <v>113</v>
      </c>
      <c r="N105" s="41" t="s">
        <v>678</v>
      </c>
      <c r="O105" s="42" t="s">
        <v>677</v>
      </c>
      <c r="P105" s="21" t="s">
        <v>7</v>
      </c>
      <c r="Q105" s="26" t="s">
        <v>7</v>
      </c>
      <c r="R105" s="76"/>
      <c r="S105" s="76"/>
      <c r="T105" s="76"/>
      <c r="U105" s="77"/>
      <c r="V105" s="25">
        <v>402.5</v>
      </c>
      <c r="W105" s="76"/>
      <c r="X105" s="77"/>
      <c r="Y105" s="25">
        <v>315.60000000000002</v>
      </c>
      <c r="Z105" s="72">
        <f t="shared" si="1"/>
        <v>78.409937888198769</v>
      </c>
      <c r="AA105" s="59"/>
    </row>
    <row r="106" spans="1:27" ht="12.75" customHeight="1" x14ac:dyDescent="0.2">
      <c r="A106" s="34"/>
      <c r="B106" s="45"/>
      <c r="C106" s="47"/>
      <c r="D106" s="48"/>
      <c r="E106" s="75" t="s">
        <v>675</v>
      </c>
      <c r="F106" s="75"/>
      <c r="G106" s="40">
        <v>113</v>
      </c>
      <c r="H106" s="41" t="s">
        <v>3</v>
      </c>
      <c r="I106" s="42" t="s">
        <v>4</v>
      </c>
      <c r="J106" s="43">
        <v>113</v>
      </c>
      <c r="K106" s="44"/>
      <c r="L106" s="31" t="s">
        <v>52</v>
      </c>
      <c r="M106" s="44">
        <v>113</v>
      </c>
      <c r="N106" s="41" t="s">
        <v>678</v>
      </c>
      <c r="O106" s="42" t="s">
        <v>677</v>
      </c>
      <c r="P106" s="21" t="s">
        <v>672</v>
      </c>
      <c r="Q106" s="26">
        <v>350</v>
      </c>
      <c r="R106" s="76"/>
      <c r="S106" s="76"/>
      <c r="T106" s="76"/>
      <c r="U106" s="77"/>
      <c r="V106" s="25">
        <v>402.5</v>
      </c>
      <c r="W106" s="76"/>
      <c r="X106" s="77"/>
      <c r="Y106" s="25">
        <v>315.60000000000002</v>
      </c>
      <c r="Z106" s="72">
        <f t="shared" si="1"/>
        <v>78.409937888198769</v>
      </c>
      <c r="AA106" s="59"/>
    </row>
    <row r="107" spans="1:27" ht="42.75" customHeight="1" x14ac:dyDescent="0.2">
      <c r="A107" s="34"/>
      <c r="B107" s="45"/>
      <c r="C107" s="46"/>
      <c r="D107" s="81" t="s">
        <v>676</v>
      </c>
      <c r="E107" s="81"/>
      <c r="F107" s="81"/>
      <c r="G107" s="40">
        <v>113</v>
      </c>
      <c r="H107" s="41" t="s">
        <v>3</v>
      </c>
      <c r="I107" s="42" t="s">
        <v>4</v>
      </c>
      <c r="J107" s="43">
        <v>113</v>
      </c>
      <c r="K107" s="44"/>
      <c r="L107" s="31" t="s">
        <v>52</v>
      </c>
      <c r="M107" s="44">
        <v>113</v>
      </c>
      <c r="N107" s="41" t="s">
        <v>674</v>
      </c>
      <c r="O107" s="42" t="s">
        <v>673</v>
      </c>
      <c r="P107" s="21" t="s">
        <v>7</v>
      </c>
      <c r="Q107" s="26" t="s">
        <v>7</v>
      </c>
      <c r="R107" s="76"/>
      <c r="S107" s="76"/>
      <c r="T107" s="76"/>
      <c r="U107" s="77"/>
      <c r="V107" s="25">
        <v>720</v>
      </c>
      <c r="W107" s="76"/>
      <c r="X107" s="77"/>
      <c r="Y107" s="25">
        <v>720</v>
      </c>
      <c r="Z107" s="72">
        <f t="shared" si="1"/>
        <v>100</v>
      </c>
      <c r="AA107" s="59"/>
    </row>
    <row r="108" spans="1:27" ht="12.75" customHeight="1" x14ac:dyDescent="0.2">
      <c r="A108" s="34"/>
      <c r="B108" s="45"/>
      <c r="C108" s="47"/>
      <c r="D108" s="48"/>
      <c r="E108" s="75" t="s">
        <v>675</v>
      </c>
      <c r="F108" s="75"/>
      <c r="G108" s="40">
        <v>113</v>
      </c>
      <c r="H108" s="41" t="s">
        <v>3</v>
      </c>
      <c r="I108" s="42" t="s">
        <v>4</v>
      </c>
      <c r="J108" s="43">
        <v>113</v>
      </c>
      <c r="K108" s="44"/>
      <c r="L108" s="31" t="s">
        <v>52</v>
      </c>
      <c r="M108" s="44">
        <v>113</v>
      </c>
      <c r="N108" s="41" t="s">
        <v>674</v>
      </c>
      <c r="O108" s="42" t="s">
        <v>673</v>
      </c>
      <c r="P108" s="21" t="s">
        <v>672</v>
      </c>
      <c r="Q108" s="26">
        <v>350</v>
      </c>
      <c r="R108" s="76"/>
      <c r="S108" s="76"/>
      <c r="T108" s="76"/>
      <c r="U108" s="77"/>
      <c r="V108" s="25">
        <v>720</v>
      </c>
      <c r="W108" s="76"/>
      <c r="X108" s="77"/>
      <c r="Y108" s="25">
        <v>720</v>
      </c>
      <c r="Z108" s="72">
        <f t="shared" si="1"/>
        <v>100</v>
      </c>
      <c r="AA108" s="59"/>
    </row>
    <row r="109" spans="1:27" ht="12.75" customHeight="1" x14ac:dyDescent="0.2">
      <c r="A109" s="34"/>
      <c r="B109" s="45"/>
      <c r="C109" s="46"/>
      <c r="D109" s="81" t="s">
        <v>671</v>
      </c>
      <c r="E109" s="81"/>
      <c r="F109" s="81"/>
      <c r="G109" s="40">
        <v>113</v>
      </c>
      <c r="H109" s="41" t="s">
        <v>3</v>
      </c>
      <c r="I109" s="42" t="s">
        <v>4</v>
      </c>
      <c r="J109" s="43">
        <v>113</v>
      </c>
      <c r="K109" s="44"/>
      <c r="L109" s="31" t="s">
        <v>52</v>
      </c>
      <c r="M109" s="44">
        <v>113</v>
      </c>
      <c r="N109" s="41" t="s">
        <v>670</v>
      </c>
      <c r="O109" s="42" t="s">
        <v>669</v>
      </c>
      <c r="P109" s="21" t="s">
        <v>7</v>
      </c>
      <c r="Q109" s="26" t="s">
        <v>7</v>
      </c>
      <c r="R109" s="76"/>
      <c r="S109" s="76"/>
      <c r="T109" s="76"/>
      <c r="U109" s="77"/>
      <c r="V109" s="25">
        <v>1042.3</v>
      </c>
      <c r="W109" s="76"/>
      <c r="X109" s="77"/>
      <c r="Y109" s="25">
        <v>1042.3</v>
      </c>
      <c r="Z109" s="72">
        <f t="shared" si="1"/>
        <v>100</v>
      </c>
      <c r="AA109" s="59"/>
    </row>
    <row r="110" spans="1:27" ht="21.75" customHeight="1" x14ac:dyDescent="0.2">
      <c r="A110" s="34"/>
      <c r="B110" s="45"/>
      <c r="C110" s="47"/>
      <c r="D110" s="48"/>
      <c r="E110" s="75" t="s">
        <v>16</v>
      </c>
      <c r="F110" s="75"/>
      <c r="G110" s="40">
        <v>113</v>
      </c>
      <c r="H110" s="41" t="s">
        <v>3</v>
      </c>
      <c r="I110" s="42" t="s">
        <v>4</v>
      </c>
      <c r="J110" s="43">
        <v>113</v>
      </c>
      <c r="K110" s="44"/>
      <c r="L110" s="31" t="s">
        <v>52</v>
      </c>
      <c r="M110" s="44">
        <v>113</v>
      </c>
      <c r="N110" s="41" t="s">
        <v>670</v>
      </c>
      <c r="O110" s="42" t="s">
        <v>669</v>
      </c>
      <c r="P110" s="21" t="s">
        <v>11</v>
      </c>
      <c r="Q110" s="26">
        <v>244</v>
      </c>
      <c r="R110" s="76"/>
      <c r="S110" s="76"/>
      <c r="T110" s="76"/>
      <c r="U110" s="77"/>
      <c r="V110" s="25">
        <v>1042.3</v>
      </c>
      <c r="W110" s="76"/>
      <c r="X110" s="77"/>
      <c r="Y110" s="25">
        <v>1042.3</v>
      </c>
      <c r="Z110" s="72">
        <f t="shared" si="1"/>
        <v>100</v>
      </c>
      <c r="AA110" s="59"/>
    </row>
    <row r="111" spans="1:27" ht="12.75" customHeight="1" x14ac:dyDescent="0.2">
      <c r="A111" s="34"/>
      <c r="B111" s="45"/>
      <c r="C111" s="46"/>
      <c r="D111" s="81" t="s">
        <v>668</v>
      </c>
      <c r="E111" s="81"/>
      <c r="F111" s="81"/>
      <c r="G111" s="40">
        <v>113</v>
      </c>
      <c r="H111" s="41" t="s">
        <v>3</v>
      </c>
      <c r="I111" s="42" t="s">
        <v>4</v>
      </c>
      <c r="J111" s="43">
        <v>113</v>
      </c>
      <c r="K111" s="44"/>
      <c r="L111" s="31" t="s">
        <v>52</v>
      </c>
      <c r="M111" s="44">
        <v>113</v>
      </c>
      <c r="N111" s="41" t="s">
        <v>666</v>
      </c>
      <c r="O111" s="42" t="s">
        <v>665</v>
      </c>
      <c r="P111" s="21" t="s">
        <v>7</v>
      </c>
      <c r="Q111" s="26" t="s">
        <v>7</v>
      </c>
      <c r="R111" s="76"/>
      <c r="S111" s="76"/>
      <c r="T111" s="76"/>
      <c r="U111" s="77"/>
      <c r="V111" s="25">
        <v>12444.7</v>
      </c>
      <c r="W111" s="76"/>
      <c r="X111" s="77"/>
      <c r="Y111" s="25">
        <v>0</v>
      </c>
      <c r="Z111" s="72">
        <f t="shared" si="1"/>
        <v>0</v>
      </c>
      <c r="AA111" s="59"/>
    </row>
    <row r="112" spans="1:27" ht="12.75" customHeight="1" x14ac:dyDescent="0.2">
      <c r="A112" s="34"/>
      <c r="B112" s="45"/>
      <c r="C112" s="47"/>
      <c r="D112" s="48"/>
      <c r="E112" s="75" t="s">
        <v>667</v>
      </c>
      <c r="F112" s="75"/>
      <c r="G112" s="40">
        <v>113</v>
      </c>
      <c r="H112" s="41" t="s">
        <v>3</v>
      </c>
      <c r="I112" s="42" t="s">
        <v>4</v>
      </c>
      <c r="J112" s="43">
        <v>113</v>
      </c>
      <c r="K112" s="44"/>
      <c r="L112" s="31" t="s">
        <v>52</v>
      </c>
      <c r="M112" s="44">
        <v>113</v>
      </c>
      <c r="N112" s="41" t="s">
        <v>666</v>
      </c>
      <c r="O112" s="42" t="s">
        <v>665</v>
      </c>
      <c r="P112" s="21" t="s">
        <v>664</v>
      </c>
      <c r="Q112" s="26">
        <v>870</v>
      </c>
      <c r="R112" s="76"/>
      <c r="S112" s="76"/>
      <c r="T112" s="76"/>
      <c r="U112" s="77"/>
      <c r="V112" s="25">
        <v>12444.7</v>
      </c>
      <c r="W112" s="76"/>
      <c r="X112" s="77"/>
      <c r="Y112" s="25">
        <v>0</v>
      </c>
      <c r="Z112" s="72">
        <f t="shared" si="1"/>
        <v>0</v>
      </c>
      <c r="AA112" s="59"/>
    </row>
    <row r="113" spans="1:27" ht="12.75" hidden="1" customHeight="1" x14ac:dyDescent="0.2">
      <c r="A113" s="34"/>
      <c r="B113" s="45" t="s">
        <v>7</v>
      </c>
      <c r="C113" s="47"/>
      <c r="D113" s="49"/>
      <c r="E113" s="24"/>
      <c r="F113" s="24"/>
      <c r="G113" s="44"/>
      <c r="H113" s="42"/>
      <c r="I113" s="42"/>
      <c r="J113" s="42"/>
      <c r="K113" s="44"/>
      <c r="L113" s="31"/>
      <c r="M113" s="44"/>
      <c r="N113" s="42"/>
      <c r="O113" s="42"/>
      <c r="P113" s="23"/>
      <c r="Q113" s="23"/>
      <c r="R113" s="22"/>
      <c r="S113" s="22"/>
      <c r="T113" s="22"/>
      <c r="U113" s="22"/>
      <c r="V113" s="22"/>
      <c r="W113" s="22"/>
      <c r="X113" s="22"/>
      <c r="Y113" s="22"/>
      <c r="Z113" s="72" t="e">
        <f t="shared" si="1"/>
        <v>#DIV/0!</v>
      </c>
      <c r="AA113" s="59"/>
    </row>
    <row r="114" spans="1:27" ht="12.75" customHeight="1" x14ac:dyDescent="0.2">
      <c r="A114" s="34"/>
      <c r="B114" s="82" t="s">
        <v>663</v>
      </c>
      <c r="C114" s="82"/>
      <c r="D114" s="82"/>
      <c r="E114" s="82"/>
      <c r="F114" s="82"/>
      <c r="G114" s="40" t="s">
        <v>7</v>
      </c>
      <c r="H114" s="41" t="s">
        <v>53</v>
      </c>
      <c r="I114" s="42" t="s">
        <v>7</v>
      </c>
      <c r="J114" s="43">
        <v>314</v>
      </c>
      <c r="K114" s="44"/>
      <c r="L114" s="31"/>
      <c r="M114" s="44" t="s">
        <v>7</v>
      </c>
      <c r="N114" s="41" t="s">
        <v>7</v>
      </c>
      <c r="O114" s="42" t="s">
        <v>7</v>
      </c>
      <c r="P114" s="21" t="s">
        <v>7</v>
      </c>
      <c r="Q114" s="26" t="s">
        <v>7</v>
      </c>
      <c r="R114" s="76"/>
      <c r="S114" s="76"/>
      <c r="T114" s="76"/>
      <c r="U114" s="77"/>
      <c r="V114" s="25">
        <v>85635.199999999997</v>
      </c>
      <c r="W114" s="76"/>
      <c r="X114" s="77"/>
      <c r="Y114" s="25">
        <v>59035.199999999997</v>
      </c>
      <c r="Z114" s="72">
        <f t="shared" si="1"/>
        <v>68.938006800941665</v>
      </c>
      <c r="AA114" s="59"/>
    </row>
    <row r="115" spans="1:27" ht="12.75" customHeight="1" x14ac:dyDescent="0.2">
      <c r="A115" s="34"/>
      <c r="B115" s="82" t="s">
        <v>662</v>
      </c>
      <c r="C115" s="82"/>
      <c r="D115" s="82"/>
      <c r="E115" s="82"/>
      <c r="F115" s="82"/>
      <c r="G115" s="40">
        <v>304</v>
      </c>
      <c r="H115" s="41" t="s">
        <v>53</v>
      </c>
      <c r="I115" s="42" t="s">
        <v>15</v>
      </c>
      <c r="J115" s="43">
        <v>304</v>
      </c>
      <c r="K115" s="44"/>
      <c r="L115" s="31" t="s">
        <v>653</v>
      </c>
      <c r="M115" s="44">
        <v>304</v>
      </c>
      <c r="N115" s="41" t="s">
        <v>7</v>
      </c>
      <c r="O115" s="42" t="s">
        <v>7</v>
      </c>
      <c r="P115" s="21" t="s">
        <v>7</v>
      </c>
      <c r="Q115" s="26" t="s">
        <v>7</v>
      </c>
      <c r="R115" s="76"/>
      <c r="S115" s="76"/>
      <c r="T115" s="76"/>
      <c r="U115" s="77"/>
      <c r="V115" s="25">
        <v>8302.5</v>
      </c>
      <c r="W115" s="76"/>
      <c r="X115" s="77"/>
      <c r="Y115" s="25">
        <v>6376.6</v>
      </c>
      <c r="Z115" s="72">
        <f t="shared" si="1"/>
        <v>76.803372478169223</v>
      </c>
      <c r="AA115" s="59"/>
    </row>
    <row r="116" spans="1:27" ht="21.75" customHeight="1" x14ac:dyDescent="0.2">
      <c r="A116" s="34"/>
      <c r="B116" s="45"/>
      <c r="C116" s="46"/>
      <c r="D116" s="81" t="s">
        <v>661</v>
      </c>
      <c r="E116" s="81"/>
      <c r="F116" s="81"/>
      <c r="G116" s="40">
        <v>304</v>
      </c>
      <c r="H116" s="41" t="s">
        <v>53</v>
      </c>
      <c r="I116" s="42" t="s">
        <v>15</v>
      </c>
      <c r="J116" s="43">
        <v>304</v>
      </c>
      <c r="K116" s="44"/>
      <c r="L116" s="31" t="s">
        <v>653</v>
      </c>
      <c r="M116" s="44">
        <v>304</v>
      </c>
      <c r="N116" s="41" t="s">
        <v>660</v>
      </c>
      <c r="O116" s="42" t="s">
        <v>659</v>
      </c>
      <c r="P116" s="21" t="s">
        <v>7</v>
      </c>
      <c r="Q116" s="26" t="s">
        <v>7</v>
      </c>
      <c r="R116" s="76"/>
      <c r="S116" s="76"/>
      <c r="T116" s="76"/>
      <c r="U116" s="77"/>
      <c r="V116" s="25">
        <v>4857.5</v>
      </c>
      <c r="W116" s="76"/>
      <c r="X116" s="77"/>
      <c r="Y116" s="25">
        <v>3921.3</v>
      </c>
      <c r="Z116" s="72">
        <f t="shared" si="1"/>
        <v>80.726711271230059</v>
      </c>
      <c r="AA116" s="59"/>
    </row>
    <row r="117" spans="1:27" ht="12.75" customHeight="1" x14ac:dyDescent="0.2">
      <c r="A117" s="34"/>
      <c r="B117" s="45"/>
      <c r="C117" s="47"/>
      <c r="D117" s="48"/>
      <c r="E117" s="75" t="s">
        <v>279</v>
      </c>
      <c r="F117" s="75"/>
      <c r="G117" s="40">
        <v>304</v>
      </c>
      <c r="H117" s="41" t="s">
        <v>53</v>
      </c>
      <c r="I117" s="42" t="s">
        <v>15</v>
      </c>
      <c r="J117" s="43">
        <v>304</v>
      </c>
      <c r="K117" s="44"/>
      <c r="L117" s="31" t="s">
        <v>653</v>
      </c>
      <c r="M117" s="44">
        <v>304</v>
      </c>
      <c r="N117" s="41" t="s">
        <v>660</v>
      </c>
      <c r="O117" s="42" t="s">
        <v>659</v>
      </c>
      <c r="P117" s="21" t="s">
        <v>278</v>
      </c>
      <c r="Q117" s="26">
        <v>121</v>
      </c>
      <c r="R117" s="76"/>
      <c r="S117" s="76"/>
      <c r="T117" s="76"/>
      <c r="U117" s="77"/>
      <c r="V117" s="25">
        <v>3764.7</v>
      </c>
      <c r="W117" s="76"/>
      <c r="X117" s="77"/>
      <c r="Y117" s="25">
        <v>3367.9</v>
      </c>
      <c r="Z117" s="72">
        <f t="shared" si="1"/>
        <v>89.459983531224267</v>
      </c>
      <c r="AA117" s="59"/>
    </row>
    <row r="118" spans="1:27" ht="21.75" customHeight="1" x14ac:dyDescent="0.2">
      <c r="A118" s="34"/>
      <c r="B118" s="45"/>
      <c r="C118" s="47"/>
      <c r="D118" s="48"/>
      <c r="E118" s="75" t="s">
        <v>275</v>
      </c>
      <c r="F118" s="75"/>
      <c r="G118" s="40">
        <v>304</v>
      </c>
      <c r="H118" s="41" t="s">
        <v>53</v>
      </c>
      <c r="I118" s="42" t="s">
        <v>15</v>
      </c>
      <c r="J118" s="43">
        <v>304</v>
      </c>
      <c r="K118" s="44"/>
      <c r="L118" s="31" t="s">
        <v>653</v>
      </c>
      <c r="M118" s="44">
        <v>304</v>
      </c>
      <c r="N118" s="41" t="s">
        <v>660</v>
      </c>
      <c r="O118" s="42" t="s">
        <v>659</v>
      </c>
      <c r="P118" s="21" t="s">
        <v>274</v>
      </c>
      <c r="Q118" s="26">
        <v>129</v>
      </c>
      <c r="R118" s="76"/>
      <c r="S118" s="76"/>
      <c r="T118" s="76"/>
      <c r="U118" s="77"/>
      <c r="V118" s="25">
        <v>1092.8</v>
      </c>
      <c r="W118" s="76"/>
      <c r="X118" s="77"/>
      <c r="Y118" s="25">
        <v>553.4</v>
      </c>
      <c r="Z118" s="72">
        <f t="shared" si="1"/>
        <v>50.640556368960468</v>
      </c>
      <c r="AA118" s="59"/>
    </row>
    <row r="119" spans="1:27" ht="32.25" customHeight="1" x14ac:dyDescent="0.2">
      <c r="A119" s="34"/>
      <c r="B119" s="45"/>
      <c r="C119" s="46"/>
      <c r="D119" s="81" t="s">
        <v>658</v>
      </c>
      <c r="E119" s="81"/>
      <c r="F119" s="81"/>
      <c r="G119" s="40">
        <v>304</v>
      </c>
      <c r="H119" s="41" t="s">
        <v>53</v>
      </c>
      <c r="I119" s="42" t="s">
        <v>15</v>
      </c>
      <c r="J119" s="43">
        <v>304</v>
      </c>
      <c r="K119" s="44"/>
      <c r="L119" s="31" t="s">
        <v>653</v>
      </c>
      <c r="M119" s="44">
        <v>304</v>
      </c>
      <c r="N119" s="41" t="s">
        <v>657</v>
      </c>
      <c r="O119" s="42" t="s">
        <v>656</v>
      </c>
      <c r="P119" s="21" t="s">
        <v>7</v>
      </c>
      <c r="Q119" s="26" t="s">
        <v>7</v>
      </c>
      <c r="R119" s="76"/>
      <c r="S119" s="76"/>
      <c r="T119" s="76"/>
      <c r="U119" s="77"/>
      <c r="V119" s="25">
        <v>3445</v>
      </c>
      <c r="W119" s="76"/>
      <c r="X119" s="77"/>
      <c r="Y119" s="25">
        <v>2455.3000000000002</v>
      </c>
      <c r="Z119" s="72">
        <f t="shared" si="1"/>
        <v>71.27140783744558</v>
      </c>
      <c r="AA119" s="59"/>
    </row>
    <row r="120" spans="1:27" ht="12.75" customHeight="1" x14ac:dyDescent="0.2">
      <c r="A120" s="34"/>
      <c r="B120" s="45"/>
      <c r="C120" s="47"/>
      <c r="D120" s="48"/>
      <c r="E120" s="75" t="s">
        <v>279</v>
      </c>
      <c r="F120" s="75"/>
      <c r="G120" s="40">
        <v>304</v>
      </c>
      <c r="H120" s="41" t="s">
        <v>53</v>
      </c>
      <c r="I120" s="42" t="s">
        <v>15</v>
      </c>
      <c r="J120" s="43">
        <v>304</v>
      </c>
      <c r="K120" s="44"/>
      <c r="L120" s="31" t="s">
        <v>653</v>
      </c>
      <c r="M120" s="44">
        <v>304</v>
      </c>
      <c r="N120" s="41" t="s">
        <v>657</v>
      </c>
      <c r="O120" s="42" t="s">
        <v>656</v>
      </c>
      <c r="P120" s="21" t="s">
        <v>278</v>
      </c>
      <c r="Q120" s="26">
        <v>121</v>
      </c>
      <c r="R120" s="76"/>
      <c r="S120" s="76"/>
      <c r="T120" s="76"/>
      <c r="U120" s="77"/>
      <c r="V120" s="25">
        <v>2586.9</v>
      </c>
      <c r="W120" s="76"/>
      <c r="X120" s="77"/>
      <c r="Y120" s="25">
        <v>1610.6</v>
      </c>
      <c r="Z120" s="72">
        <f t="shared" si="1"/>
        <v>62.259847694151297</v>
      </c>
      <c r="AA120" s="59"/>
    </row>
    <row r="121" spans="1:27" ht="21.75" customHeight="1" x14ac:dyDescent="0.2">
      <c r="A121" s="34"/>
      <c r="B121" s="45"/>
      <c r="C121" s="47"/>
      <c r="D121" s="48"/>
      <c r="E121" s="75" t="s">
        <v>277</v>
      </c>
      <c r="F121" s="75"/>
      <c r="G121" s="40">
        <v>304</v>
      </c>
      <c r="H121" s="41" t="s">
        <v>53</v>
      </c>
      <c r="I121" s="42" t="s">
        <v>15</v>
      </c>
      <c r="J121" s="43">
        <v>304</v>
      </c>
      <c r="K121" s="44"/>
      <c r="L121" s="31" t="s">
        <v>653</v>
      </c>
      <c r="M121" s="44">
        <v>304</v>
      </c>
      <c r="N121" s="41" t="s">
        <v>657</v>
      </c>
      <c r="O121" s="42" t="s">
        <v>656</v>
      </c>
      <c r="P121" s="21" t="s">
        <v>276</v>
      </c>
      <c r="Q121" s="26">
        <v>122</v>
      </c>
      <c r="R121" s="76"/>
      <c r="S121" s="76"/>
      <c r="T121" s="76"/>
      <c r="U121" s="77"/>
      <c r="V121" s="25">
        <v>59</v>
      </c>
      <c r="W121" s="76"/>
      <c r="X121" s="77"/>
      <c r="Y121" s="25">
        <v>45.5</v>
      </c>
      <c r="Z121" s="72">
        <f t="shared" si="1"/>
        <v>77.118644067796609</v>
      </c>
      <c r="AA121" s="59"/>
    </row>
    <row r="122" spans="1:27" ht="21.75" customHeight="1" x14ac:dyDescent="0.2">
      <c r="A122" s="34"/>
      <c r="B122" s="45"/>
      <c r="C122" s="47"/>
      <c r="D122" s="48"/>
      <c r="E122" s="75" t="s">
        <v>275</v>
      </c>
      <c r="F122" s="75"/>
      <c r="G122" s="40">
        <v>304</v>
      </c>
      <c r="H122" s="41" t="s">
        <v>53</v>
      </c>
      <c r="I122" s="42" t="s">
        <v>15</v>
      </c>
      <c r="J122" s="43">
        <v>304</v>
      </c>
      <c r="K122" s="44"/>
      <c r="L122" s="31" t="s">
        <v>653</v>
      </c>
      <c r="M122" s="44">
        <v>304</v>
      </c>
      <c r="N122" s="41" t="s">
        <v>657</v>
      </c>
      <c r="O122" s="42" t="s">
        <v>656</v>
      </c>
      <c r="P122" s="21" t="s">
        <v>274</v>
      </c>
      <c r="Q122" s="26">
        <v>129</v>
      </c>
      <c r="R122" s="76"/>
      <c r="S122" s="76"/>
      <c r="T122" s="76"/>
      <c r="U122" s="77"/>
      <c r="V122" s="25">
        <v>781.1</v>
      </c>
      <c r="W122" s="76"/>
      <c r="X122" s="77"/>
      <c r="Y122" s="25">
        <v>781.2</v>
      </c>
      <c r="Z122" s="72">
        <f t="shared" si="1"/>
        <v>100.01280245807195</v>
      </c>
      <c r="AA122" s="59"/>
    </row>
    <row r="123" spans="1:27" ht="21.75" customHeight="1" x14ac:dyDescent="0.2">
      <c r="A123" s="34"/>
      <c r="B123" s="45"/>
      <c r="C123" s="47"/>
      <c r="D123" s="48"/>
      <c r="E123" s="75" t="s">
        <v>16</v>
      </c>
      <c r="F123" s="75"/>
      <c r="G123" s="40">
        <v>304</v>
      </c>
      <c r="H123" s="41" t="s">
        <v>53</v>
      </c>
      <c r="I123" s="42" t="s">
        <v>15</v>
      </c>
      <c r="J123" s="43">
        <v>304</v>
      </c>
      <c r="K123" s="44"/>
      <c r="L123" s="31" t="s">
        <v>653</v>
      </c>
      <c r="M123" s="44">
        <v>304</v>
      </c>
      <c r="N123" s="41" t="s">
        <v>657</v>
      </c>
      <c r="O123" s="42" t="s">
        <v>656</v>
      </c>
      <c r="P123" s="21" t="s">
        <v>11</v>
      </c>
      <c r="Q123" s="26">
        <v>244</v>
      </c>
      <c r="R123" s="76"/>
      <c r="S123" s="76"/>
      <c r="T123" s="76"/>
      <c r="U123" s="77"/>
      <c r="V123" s="25">
        <v>18</v>
      </c>
      <c r="W123" s="76"/>
      <c r="X123" s="77"/>
      <c r="Y123" s="25">
        <v>18</v>
      </c>
      <c r="Z123" s="72">
        <f t="shared" si="1"/>
        <v>100</v>
      </c>
      <c r="AA123" s="59"/>
    </row>
    <row r="124" spans="1:27" ht="12.75" customHeight="1" x14ac:dyDescent="0.2">
      <c r="A124" s="34"/>
      <c r="B124" s="82" t="s">
        <v>655</v>
      </c>
      <c r="C124" s="82"/>
      <c r="D124" s="82"/>
      <c r="E124" s="82"/>
      <c r="F124" s="82"/>
      <c r="G124" s="40">
        <v>309</v>
      </c>
      <c r="H124" s="41" t="s">
        <v>53</v>
      </c>
      <c r="I124" s="42" t="s">
        <v>170</v>
      </c>
      <c r="J124" s="43">
        <v>309</v>
      </c>
      <c r="K124" s="44"/>
      <c r="L124" s="31" t="s">
        <v>653</v>
      </c>
      <c r="M124" s="44">
        <v>309</v>
      </c>
      <c r="N124" s="41" t="s">
        <v>7</v>
      </c>
      <c r="O124" s="42" t="s">
        <v>7</v>
      </c>
      <c r="P124" s="21" t="s">
        <v>7</v>
      </c>
      <c r="Q124" s="26" t="s">
        <v>7</v>
      </c>
      <c r="R124" s="76"/>
      <c r="S124" s="76"/>
      <c r="T124" s="76"/>
      <c r="U124" s="77"/>
      <c r="V124" s="25">
        <v>7481.7</v>
      </c>
      <c r="W124" s="76"/>
      <c r="X124" s="77"/>
      <c r="Y124" s="25">
        <v>1656.2</v>
      </c>
      <c r="Z124" s="72">
        <f t="shared" si="1"/>
        <v>22.13668016627237</v>
      </c>
      <c r="AA124" s="59"/>
    </row>
    <row r="125" spans="1:27" ht="12.75" customHeight="1" x14ac:dyDescent="0.2">
      <c r="A125" s="34"/>
      <c r="B125" s="45"/>
      <c r="C125" s="46"/>
      <c r="D125" s="81" t="s">
        <v>654</v>
      </c>
      <c r="E125" s="81"/>
      <c r="F125" s="81"/>
      <c r="G125" s="40">
        <v>309</v>
      </c>
      <c r="H125" s="41" t="s">
        <v>53</v>
      </c>
      <c r="I125" s="42" t="s">
        <v>170</v>
      </c>
      <c r="J125" s="43">
        <v>309</v>
      </c>
      <c r="K125" s="44"/>
      <c r="L125" s="31" t="s">
        <v>653</v>
      </c>
      <c r="M125" s="44">
        <v>309</v>
      </c>
      <c r="N125" s="41" t="s">
        <v>652</v>
      </c>
      <c r="O125" s="42" t="s">
        <v>651</v>
      </c>
      <c r="P125" s="21" t="s">
        <v>7</v>
      </c>
      <c r="Q125" s="26" t="s">
        <v>7</v>
      </c>
      <c r="R125" s="76"/>
      <c r="S125" s="76"/>
      <c r="T125" s="76"/>
      <c r="U125" s="77"/>
      <c r="V125" s="25">
        <v>7481.7</v>
      </c>
      <c r="W125" s="76"/>
      <c r="X125" s="77"/>
      <c r="Y125" s="25">
        <v>1656.2</v>
      </c>
      <c r="Z125" s="72">
        <f t="shared" si="1"/>
        <v>22.13668016627237</v>
      </c>
      <c r="AA125" s="59"/>
    </row>
    <row r="126" spans="1:27" ht="21.75" customHeight="1" x14ac:dyDescent="0.2">
      <c r="A126" s="34"/>
      <c r="B126" s="45"/>
      <c r="C126" s="47"/>
      <c r="D126" s="48"/>
      <c r="E126" s="75" t="s">
        <v>16</v>
      </c>
      <c r="F126" s="75"/>
      <c r="G126" s="40">
        <v>309</v>
      </c>
      <c r="H126" s="41" t="s">
        <v>53</v>
      </c>
      <c r="I126" s="42" t="s">
        <v>170</v>
      </c>
      <c r="J126" s="43">
        <v>309</v>
      </c>
      <c r="K126" s="44"/>
      <c r="L126" s="31" t="s">
        <v>653</v>
      </c>
      <c r="M126" s="44">
        <v>309</v>
      </c>
      <c r="N126" s="41" t="s">
        <v>652</v>
      </c>
      <c r="O126" s="42" t="s">
        <v>651</v>
      </c>
      <c r="P126" s="21" t="s">
        <v>11</v>
      </c>
      <c r="Q126" s="26">
        <v>244</v>
      </c>
      <c r="R126" s="76"/>
      <c r="S126" s="76"/>
      <c r="T126" s="76"/>
      <c r="U126" s="77"/>
      <c r="V126" s="25">
        <v>7481.7</v>
      </c>
      <c r="W126" s="76"/>
      <c r="X126" s="77"/>
      <c r="Y126" s="25">
        <v>1656.2</v>
      </c>
      <c r="Z126" s="72">
        <f t="shared" si="1"/>
        <v>22.13668016627237</v>
      </c>
      <c r="AA126" s="59"/>
    </row>
    <row r="127" spans="1:27" ht="21.75" customHeight="1" x14ac:dyDescent="0.2">
      <c r="A127" s="34"/>
      <c r="B127" s="82" t="s">
        <v>650</v>
      </c>
      <c r="C127" s="82"/>
      <c r="D127" s="82"/>
      <c r="E127" s="82"/>
      <c r="F127" s="82"/>
      <c r="G127" s="40">
        <v>310</v>
      </c>
      <c r="H127" s="41" t="s">
        <v>53</v>
      </c>
      <c r="I127" s="42" t="s">
        <v>110</v>
      </c>
      <c r="J127" s="43">
        <v>310</v>
      </c>
      <c r="K127" s="44"/>
      <c r="L127" s="31" t="s">
        <v>619</v>
      </c>
      <c r="M127" s="44">
        <v>310</v>
      </c>
      <c r="N127" s="41" t="s">
        <v>7</v>
      </c>
      <c r="O127" s="42" t="s">
        <v>7</v>
      </c>
      <c r="P127" s="21" t="s">
        <v>7</v>
      </c>
      <c r="Q127" s="26" t="s">
        <v>7</v>
      </c>
      <c r="R127" s="76"/>
      <c r="S127" s="76"/>
      <c r="T127" s="76"/>
      <c r="U127" s="77"/>
      <c r="V127" s="25">
        <v>68773</v>
      </c>
      <c r="W127" s="76"/>
      <c r="X127" s="77"/>
      <c r="Y127" s="25">
        <v>50126.8</v>
      </c>
      <c r="Z127" s="72">
        <f t="shared" si="1"/>
        <v>72.887324967647189</v>
      </c>
      <c r="AA127" s="59"/>
    </row>
    <row r="128" spans="1:27" ht="12.75" customHeight="1" x14ac:dyDescent="0.2">
      <c r="A128" s="34"/>
      <c r="B128" s="45"/>
      <c r="C128" s="46"/>
      <c r="D128" s="81" t="s">
        <v>649</v>
      </c>
      <c r="E128" s="81"/>
      <c r="F128" s="81"/>
      <c r="G128" s="40">
        <v>310</v>
      </c>
      <c r="H128" s="41" t="s">
        <v>53</v>
      </c>
      <c r="I128" s="42" t="s">
        <v>110</v>
      </c>
      <c r="J128" s="43">
        <v>310</v>
      </c>
      <c r="K128" s="44"/>
      <c r="L128" s="31" t="s">
        <v>619</v>
      </c>
      <c r="M128" s="44">
        <v>310</v>
      </c>
      <c r="N128" s="41" t="s">
        <v>648</v>
      </c>
      <c r="O128" s="42" t="s">
        <v>647</v>
      </c>
      <c r="P128" s="21" t="s">
        <v>7</v>
      </c>
      <c r="Q128" s="26" t="s">
        <v>7</v>
      </c>
      <c r="R128" s="76"/>
      <c r="S128" s="76"/>
      <c r="T128" s="76"/>
      <c r="U128" s="77"/>
      <c r="V128" s="25">
        <v>2300</v>
      </c>
      <c r="W128" s="76"/>
      <c r="X128" s="77"/>
      <c r="Y128" s="25">
        <v>1585.2</v>
      </c>
      <c r="Z128" s="72">
        <f t="shared" si="1"/>
        <v>68.921739130434787</v>
      </c>
      <c r="AA128" s="59"/>
    </row>
    <row r="129" spans="1:27" ht="21.75" customHeight="1" x14ac:dyDescent="0.2">
      <c r="A129" s="34"/>
      <c r="B129" s="45"/>
      <c r="C129" s="47"/>
      <c r="D129" s="48"/>
      <c r="E129" s="75" t="s">
        <v>16</v>
      </c>
      <c r="F129" s="75"/>
      <c r="G129" s="40">
        <v>310</v>
      </c>
      <c r="H129" s="41" t="s">
        <v>53</v>
      </c>
      <c r="I129" s="42" t="s">
        <v>110</v>
      </c>
      <c r="J129" s="43">
        <v>310</v>
      </c>
      <c r="K129" s="44"/>
      <c r="L129" s="31" t="s">
        <v>619</v>
      </c>
      <c r="M129" s="44">
        <v>310</v>
      </c>
      <c r="N129" s="41" t="s">
        <v>648</v>
      </c>
      <c r="O129" s="42" t="s">
        <v>647</v>
      </c>
      <c r="P129" s="21" t="s">
        <v>11</v>
      </c>
      <c r="Q129" s="26">
        <v>244</v>
      </c>
      <c r="R129" s="76"/>
      <c r="S129" s="76"/>
      <c r="T129" s="76"/>
      <c r="U129" s="77"/>
      <c r="V129" s="25">
        <v>2300</v>
      </c>
      <c r="W129" s="76"/>
      <c r="X129" s="77"/>
      <c r="Y129" s="25">
        <v>1585.2</v>
      </c>
      <c r="Z129" s="72">
        <f t="shared" si="1"/>
        <v>68.921739130434787</v>
      </c>
      <c r="AA129" s="59"/>
    </row>
    <row r="130" spans="1:27" ht="12.75" customHeight="1" x14ac:dyDescent="0.2">
      <c r="A130" s="34"/>
      <c r="B130" s="45"/>
      <c r="C130" s="46"/>
      <c r="D130" s="81" t="s">
        <v>646</v>
      </c>
      <c r="E130" s="81"/>
      <c r="F130" s="81"/>
      <c r="G130" s="40">
        <v>310</v>
      </c>
      <c r="H130" s="41" t="s">
        <v>53</v>
      </c>
      <c r="I130" s="42" t="s">
        <v>110</v>
      </c>
      <c r="J130" s="43">
        <v>310</v>
      </c>
      <c r="K130" s="44"/>
      <c r="L130" s="31" t="s">
        <v>619</v>
      </c>
      <c r="M130" s="44">
        <v>310</v>
      </c>
      <c r="N130" s="41" t="s">
        <v>645</v>
      </c>
      <c r="O130" s="42" t="s">
        <v>644</v>
      </c>
      <c r="P130" s="21" t="s">
        <v>7</v>
      </c>
      <c r="Q130" s="26" t="s">
        <v>7</v>
      </c>
      <c r="R130" s="76"/>
      <c r="S130" s="76"/>
      <c r="T130" s="76"/>
      <c r="U130" s="77"/>
      <c r="V130" s="25">
        <v>1538.6</v>
      </c>
      <c r="W130" s="76"/>
      <c r="X130" s="77"/>
      <c r="Y130" s="25">
        <v>1062.5</v>
      </c>
      <c r="Z130" s="72">
        <f t="shared" si="1"/>
        <v>69.056284934355915</v>
      </c>
      <c r="AA130" s="59"/>
    </row>
    <row r="131" spans="1:27" ht="21.75" customHeight="1" x14ac:dyDescent="0.2">
      <c r="A131" s="34"/>
      <c r="B131" s="45"/>
      <c r="C131" s="47"/>
      <c r="D131" s="48"/>
      <c r="E131" s="75" t="s">
        <v>16</v>
      </c>
      <c r="F131" s="75"/>
      <c r="G131" s="40">
        <v>310</v>
      </c>
      <c r="H131" s="41" t="s">
        <v>53</v>
      </c>
      <c r="I131" s="42" t="s">
        <v>110</v>
      </c>
      <c r="J131" s="43">
        <v>310</v>
      </c>
      <c r="K131" s="44"/>
      <c r="L131" s="31" t="s">
        <v>619</v>
      </c>
      <c r="M131" s="44">
        <v>310</v>
      </c>
      <c r="N131" s="41" t="s">
        <v>645</v>
      </c>
      <c r="O131" s="42" t="s">
        <v>644</v>
      </c>
      <c r="P131" s="21" t="s">
        <v>11</v>
      </c>
      <c r="Q131" s="26">
        <v>244</v>
      </c>
      <c r="R131" s="76"/>
      <c r="S131" s="76"/>
      <c r="T131" s="76"/>
      <c r="U131" s="77"/>
      <c r="V131" s="25">
        <v>1538.6</v>
      </c>
      <c r="W131" s="76"/>
      <c r="X131" s="77"/>
      <c r="Y131" s="25">
        <v>1062.5</v>
      </c>
      <c r="Z131" s="72">
        <f t="shared" si="1"/>
        <v>69.056284934355915</v>
      </c>
      <c r="AA131" s="59"/>
    </row>
    <row r="132" spans="1:27" ht="21.75" customHeight="1" x14ac:dyDescent="0.2">
      <c r="A132" s="34"/>
      <c r="B132" s="45"/>
      <c r="C132" s="46"/>
      <c r="D132" s="81" t="s">
        <v>643</v>
      </c>
      <c r="E132" s="81"/>
      <c r="F132" s="81"/>
      <c r="G132" s="40">
        <v>310</v>
      </c>
      <c r="H132" s="41" t="s">
        <v>53</v>
      </c>
      <c r="I132" s="42" t="s">
        <v>110</v>
      </c>
      <c r="J132" s="43">
        <v>310</v>
      </c>
      <c r="K132" s="44"/>
      <c r="L132" s="31" t="s">
        <v>619</v>
      </c>
      <c r="M132" s="44">
        <v>310</v>
      </c>
      <c r="N132" s="41" t="s">
        <v>640</v>
      </c>
      <c r="O132" s="42" t="s">
        <v>639</v>
      </c>
      <c r="P132" s="21" t="s">
        <v>7</v>
      </c>
      <c r="Q132" s="26" t="s">
        <v>7</v>
      </c>
      <c r="R132" s="76"/>
      <c r="S132" s="76"/>
      <c r="T132" s="76"/>
      <c r="U132" s="77"/>
      <c r="V132" s="25">
        <v>63566</v>
      </c>
      <c r="W132" s="76"/>
      <c r="X132" s="77"/>
      <c r="Y132" s="25">
        <v>46817.5</v>
      </c>
      <c r="Z132" s="72">
        <f t="shared" si="1"/>
        <v>73.651794984740263</v>
      </c>
      <c r="AA132" s="59"/>
    </row>
    <row r="133" spans="1:27" ht="12.75" customHeight="1" x14ac:dyDescent="0.2">
      <c r="A133" s="34"/>
      <c r="B133" s="45"/>
      <c r="C133" s="47"/>
      <c r="D133" s="48"/>
      <c r="E133" s="75" t="s">
        <v>270</v>
      </c>
      <c r="F133" s="75"/>
      <c r="G133" s="40">
        <v>310</v>
      </c>
      <c r="H133" s="41" t="s">
        <v>53</v>
      </c>
      <c r="I133" s="42" t="s">
        <v>110</v>
      </c>
      <c r="J133" s="43">
        <v>310</v>
      </c>
      <c r="K133" s="44"/>
      <c r="L133" s="31" t="s">
        <v>619</v>
      </c>
      <c r="M133" s="44">
        <v>310</v>
      </c>
      <c r="N133" s="41" t="s">
        <v>640</v>
      </c>
      <c r="O133" s="42" t="s">
        <v>639</v>
      </c>
      <c r="P133" s="21" t="s">
        <v>269</v>
      </c>
      <c r="Q133" s="26">
        <v>111</v>
      </c>
      <c r="R133" s="76"/>
      <c r="S133" s="76"/>
      <c r="T133" s="76"/>
      <c r="U133" s="77"/>
      <c r="V133" s="25">
        <v>41445.1</v>
      </c>
      <c r="W133" s="76"/>
      <c r="X133" s="77"/>
      <c r="Y133" s="25">
        <v>31446.2</v>
      </c>
      <c r="Z133" s="72">
        <f t="shared" si="1"/>
        <v>75.874349440585263</v>
      </c>
      <c r="AA133" s="59"/>
    </row>
    <row r="134" spans="1:27" ht="12.75" customHeight="1" x14ac:dyDescent="0.2">
      <c r="A134" s="34"/>
      <c r="B134" s="45"/>
      <c r="C134" s="47"/>
      <c r="D134" s="48"/>
      <c r="E134" s="75" t="s">
        <v>268</v>
      </c>
      <c r="F134" s="75"/>
      <c r="G134" s="40">
        <v>310</v>
      </c>
      <c r="H134" s="41" t="s">
        <v>53</v>
      </c>
      <c r="I134" s="42" t="s">
        <v>110</v>
      </c>
      <c r="J134" s="43">
        <v>310</v>
      </c>
      <c r="K134" s="44"/>
      <c r="L134" s="31" t="s">
        <v>619</v>
      </c>
      <c r="M134" s="44">
        <v>310</v>
      </c>
      <c r="N134" s="41" t="s">
        <v>640</v>
      </c>
      <c r="O134" s="42" t="s">
        <v>639</v>
      </c>
      <c r="P134" s="21" t="s">
        <v>267</v>
      </c>
      <c r="Q134" s="26">
        <v>112</v>
      </c>
      <c r="R134" s="76"/>
      <c r="S134" s="76"/>
      <c r="T134" s="76"/>
      <c r="U134" s="77"/>
      <c r="V134" s="25">
        <v>532.9</v>
      </c>
      <c r="W134" s="76"/>
      <c r="X134" s="77"/>
      <c r="Y134" s="25">
        <v>397.5</v>
      </c>
      <c r="Z134" s="72">
        <f t="shared" si="1"/>
        <v>74.591855882904866</v>
      </c>
      <c r="AA134" s="59"/>
    </row>
    <row r="135" spans="1:27" ht="21.75" customHeight="1" x14ac:dyDescent="0.2">
      <c r="A135" s="34"/>
      <c r="B135" s="45"/>
      <c r="C135" s="47"/>
      <c r="D135" s="48"/>
      <c r="E135" s="75" t="s">
        <v>266</v>
      </c>
      <c r="F135" s="75"/>
      <c r="G135" s="40">
        <v>310</v>
      </c>
      <c r="H135" s="41" t="s">
        <v>53</v>
      </c>
      <c r="I135" s="42" t="s">
        <v>110</v>
      </c>
      <c r="J135" s="43">
        <v>310</v>
      </c>
      <c r="K135" s="44"/>
      <c r="L135" s="31" t="s">
        <v>619</v>
      </c>
      <c r="M135" s="44">
        <v>310</v>
      </c>
      <c r="N135" s="41" t="s">
        <v>640</v>
      </c>
      <c r="O135" s="42" t="s">
        <v>639</v>
      </c>
      <c r="P135" s="21" t="s">
        <v>265</v>
      </c>
      <c r="Q135" s="26">
        <v>119</v>
      </c>
      <c r="R135" s="76"/>
      <c r="S135" s="76"/>
      <c r="T135" s="76"/>
      <c r="U135" s="77"/>
      <c r="V135" s="25">
        <v>12486.2</v>
      </c>
      <c r="W135" s="76"/>
      <c r="X135" s="77"/>
      <c r="Y135" s="25">
        <v>9080.6</v>
      </c>
      <c r="Z135" s="72">
        <f t="shared" si="1"/>
        <v>72.725088497701464</v>
      </c>
      <c r="AA135" s="59"/>
    </row>
    <row r="136" spans="1:27" ht="21.75" customHeight="1" x14ac:dyDescent="0.2">
      <c r="A136" s="34"/>
      <c r="B136" s="45"/>
      <c r="C136" s="47"/>
      <c r="D136" s="48"/>
      <c r="E136" s="75" t="s">
        <v>16</v>
      </c>
      <c r="F136" s="75"/>
      <c r="G136" s="40">
        <v>310</v>
      </c>
      <c r="H136" s="41" t="s">
        <v>53</v>
      </c>
      <c r="I136" s="42" t="s">
        <v>110</v>
      </c>
      <c r="J136" s="43">
        <v>310</v>
      </c>
      <c r="K136" s="44"/>
      <c r="L136" s="31" t="s">
        <v>619</v>
      </c>
      <c r="M136" s="44">
        <v>310</v>
      </c>
      <c r="N136" s="41" t="s">
        <v>640</v>
      </c>
      <c r="O136" s="42" t="s">
        <v>639</v>
      </c>
      <c r="P136" s="21" t="s">
        <v>11</v>
      </c>
      <c r="Q136" s="26">
        <v>244</v>
      </c>
      <c r="R136" s="76"/>
      <c r="S136" s="76"/>
      <c r="T136" s="76"/>
      <c r="U136" s="77"/>
      <c r="V136" s="25">
        <v>7020.9</v>
      </c>
      <c r="W136" s="76"/>
      <c r="X136" s="77"/>
      <c r="Y136" s="25">
        <v>4472.8999999999996</v>
      </c>
      <c r="Z136" s="72">
        <f t="shared" si="1"/>
        <v>63.708356478514148</v>
      </c>
      <c r="AA136" s="59"/>
    </row>
    <row r="137" spans="1:27" ht="12.75" customHeight="1" x14ac:dyDescent="0.2">
      <c r="A137" s="34"/>
      <c r="B137" s="45"/>
      <c r="C137" s="47"/>
      <c r="D137" s="48"/>
      <c r="E137" s="75" t="s">
        <v>424</v>
      </c>
      <c r="F137" s="75"/>
      <c r="G137" s="40">
        <v>310</v>
      </c>
      <c r="H137" s="41" t="s">
        <v>53</v>
      </c>
      <c r="I137" s="42" t="s">
        <v>110</v>
      </c>
      <c r="J137" s="43">
        <v>310</v>
      </c>
      <c r="K137" s="44"/>
      <c r="L137" s="31" t="s">
        <v>619</v>
      </c>
      <c r="M137" s="44">
        <v>310</v>
      </c>
      <c r="N137" s="41" t="s">
        <v>640</v>
      </c>
      <c r="O137" s="42" t="s">
        <v>639</v>
      </c>
      <c r="P137" s="21" t="s">
        <v>421</v>
      </c>
      <c r="Q137" s="26">
        <v>247</v>
      </c>
      <c r="R137" s="76"/>
      <c r="S137" s="76"/>
      <c r="T137" s="76"/>
      <c r="U137" s="77"/>
      <c r="V137" s="25">
        <v>2005.9</v>
      </c>
      <c r="W137" s="76"/>
      <c r="X137" s="77"/>
      <c r="Y137" s="25">
        <v>1369.8</v>
      </c>
      <c r="Z137" s="72">
        <f t="shared" si="1"/>
        <v>68.28854878109577</v>
      </c>
      <c r="AA137" s="59"/>
    </row>
    <row r="138" spans="1:27" ht="12.75" customHeight="1" x14ac:dyDescent="0.2">
      <c r="A138" s="34"/>
      <c r="B138" s="45"/>
      <c r="C138" s="47"/>
      <c r="D138" s="48"/>
      <c r="E138" s="75" t="s">
        <v>642</v>
      </c>
      <c r="F138" s="75"/>
      <c r="G138" s="40">
        <v>310</v>
      </c>
      <c r="H138" s="41" t="s">
        <v>53</v>
      </c>
      <c r="I138" s="42" t="s">
        <v>110</v>
      </c>
      <c r="J138" s="43">
        <v>310</v>
      </c>
      <c r="K138" s="44"/>
      <c r="L138" s="31" t="s">
        <v>619</v>
      </c>
      <c r="M138" s="44">
        <v>310</v>
      </c>
      <c r="N138" s="41" t="s">
        <v>640</v>
      </c>
      <c r="O138" s="42" t="s">
        <v>639</v>
      </c>
      <c r="P138" s="21" t="s">
        <v>641</v>
      </c>
      <c r="Q138" s="26">
        <v>851</v>
      </c>
      <c r="R138" s="76"/>
      <c r="S138" s="76"/>
      <c r="T138" s="76"/>
      <c r="U138" s="77"/>
      <c r="V138" s="25">
        <v>35</v>
      </c>
      <c r="W138" s="76"/>
      <c r="X138" s="77"/>
      <c r="Y138" s="25">
        <v>23.3</v>
      </c>
      <c r="Z138" s="72">
        <f t="shared" si="1"/>
        <v>66.571428571428569</v>
      </c>
      <c r="AA138" s="59"/>
    </row>
    <row r="139" spans="1:27" ht="12.75" customHeight="1" x14ac:dyDescent="0.2">
      <c r="A139" s="34"/>
      <c r="B139" s="45"/>
      <c r="C139" s="47"/>
      <c r="D139" s="48"/>
      <c r="E139" s="75" t="s">
        <v>505</v>
      </c>
      <c r="F139" s="75"/>
      <c r="G139" s="40">
        <v>310</v>
      </c>
      <c r="H139" s="41" t="s">
        <v>53</v>
      </c>
      <c r="I139" s="42" t="s">
        <v>110</v>
      </c>
      <c r="J139" s="43">
        <v>310</v>
      </c>
      <c r="K139" s="44"/>
      <c r="L139" s="31" t="s">
        <v>619</v>
      </c>
      <c r="M139" s="44">
        <v>310</v>
      </c>
      <c r="N139" s="41" t="s">
        <v>640</v>
      </c>
      <c r="O139" s="42" t="s">
        <v>639</v>
      </c>
      <c r="P139" s="21" t="s">
        <v>504</v>
      </c>
      <c r="Q139" s="26">
        <v>852</v>
      </c>
      <c r="R139" s="76"/>
      <c r="S139" s="76"/>
      <c r="T139" s="76"/>
      <c r="U139" s="77"/>
      <c r="V139" s="25">
        <v>40</v>
      </c>
      <c r="W139" s="76"/>
      <c r="X139" s="77"/>
      <c r="Y139" s="25">
        <v>27.2</v>
      </c>
      <c r="Z139" s="72">
        <f t="shared" ref="Z139:Z202" si="2">Y139*100/V139</f>
        <v>68</v>
      </c>
      <c r="AA139" s="59"/>
    </row>
    <row r="140" spans="1:27" ht="21.75" customHeight="1" x14ac:dyDescent="0.2">
      <c r="A140" s="34"/>
      <c r="B140" s="45"/>
      <c r="C140" s="46"/>
      <c r="D140" s="81" t="s">
        <v>638</v>
      </c>
      <c r="E140" s="81"/>
      <c r="F140" s="81"/>
      <c r="G140" s="40">
        <v>310</v>
      </c>
      <c r="H140" s="41" t="s">
        <v>53</v>
      </c>
      <c r="I140" s="42" t="s">
        <v>110</v>
      </c>
      <c r="J140" s="43">
        <v>310</v>
      </c>
      <c r="K140" s="44"/>
      <c r="L140" s="31" t="s">
        <v>619</v>
      </c>
      <c r="M140" s="44">
        <v>310</v>
      </c>
      <c r="N140" s="41" t="s">
        <v>637</v>
      </c>
      <c r="O140" s="42" t="s">
        <v>636</v>
      </c>
      <c r="P140" s="21" t="s">
        <v>7</v>
      </c>
      <c r="Q140" s="26" t="s">
        <v>7</v>
      </c>
      <c r="R140" s="76"/>
      <c r="S140" s="76"/>
      <c r="T140" s="76"/>
      <c r="U140" s="77"/>
      <c r="V140" s="25">
        <v>125.4</v>
      </c>
      <c r="W140" s="76"/>
      <c r="X140" s="77"/>
      <c r="Y140" s="25">
        <v>124.8</v>
      </c>
      <c r="Z140" s="72">
        <f t="shared" si="2"/>
        <v>99.52153110047847</v>
      </c>
      <c r="AA140" s="59"/>
    </row>
    <row r="141" spans="1:27" ht="21.75" customHeight="1" x14ac:dyDescent="0.2">
      <c r="A141" s="34"/>
      <c r="B141" s="45"/>
      <c r="C141" s="47"/>
      <c r="D141" s="48"/>
      <c r="E141" s="75" t="s">
        <v>16</v>
      </c>
      <c r="F141" s="75"/>
      <c r="G141" s="40">
        <v>310</v>
      </c>
      <c r="H141" s="41" t="s">
        <v>53</v>
      </c>
      <c r="I141" s="42" t="s">
        <v>110</v>
      </c>
      <c r="J141" s="43">
        <v>310</v>
      </c>
      <c r="K141" s="44"/>
      <c r="L141" s="31" t="s">
        <v>619</v>
      </c>
      <c r="M141" s="44">
        <v>310</v>
      </c>
      <c r="N141" s="41" t="s">
        <v>637</v>
      </c>
      <c r="O141" s="42" t="s">
        <v>636</v>
      </c>
      <c r="P141" s="21" t="s">
        <v>11</v>
      </c>
      <c r="Q141" s="26">
        <v>244</v>
      </c>
      <c r="R141" s="76"/>
      <c r="S141" s="76"/>
      <c r="T141" s="76"/>
      <c r="U141" s="77"/>
      <c r="V141" s="25">
        <v>125.4</v>
      </c>
      <c r="W141" s="76"/>
      <c r="X141" s="77"/>
      <c r="Y141" s="25">
        <v>124.8</v>
      </c>
      <c r="Z141" s="72">
        <f t="shared" si="2"/>
        <v>99.52153110047847</v>
      </c>
      <c r="AA141" s="59"/>
    </row>
    <row r="142" spans="1:27" ht="12.75" customHeight="1" x14ac:dyDescent="0.2">
      <c r="A142" s="34"/>
      <c r="B142" s="45"/>
      <c r="C142" s="46"/>
      <c r="D142" s="81" t="s">
        <v>635</v>
      </c>
      <c r="E142" s="81"/>
      <c r="F142" s="81"/>
      <c r="G142" s="40">
        <v>310</v>
      </c>
      <c r="H142" s="41" t="s">
        <v>53</v>
      </c>
      <c r="I142" s="42" t="s">
        <v>110</v>
      </c>
      <c r="J142" s="43">
        <v>310</v>
      </c>
      <c r="K142" s="44"/>
      <c r="L142" s="31" t="s">
        <v>619</v>
      </c>
      <c r="M142" s="44">
        <v>310</v>
      </c>
      <c r="N142" s="41" t="s">
        <v>634</v>
      </c>
      <c r="O142" s="42" t="s">
        <v>633</v>
      </c>
      <c r="P142" s="21" t="s">
        <v>7</v>
      </c>
      <c r="Q142" s="26" t="s">
        <v>7</v>
      </c>
      <c r="R142" s="76"/>
      <c r="S142" s="76"/>
      <c r="T142" s="76"/>
      <c r="U142" s="77"/>
      <c r="V142" s="25">
        <v>1243</v>
      </c>
      <c r="W142" s="76"/>
      <c r="X142" s="77"/>
      <c r="Y142" s="25">
        <v>536.79999999999995</v>
      </c>
      <c r="Z142" s="72">
        <f t="shared" si="2"/>
        <v>43.185840707964594</v>
      </c>
      <c r="AA142" s="59"/>
    </row>
    <row r="143" spans="1:27" ht="21.75" customHeight="1" x14ac:dyDescent="0.2">
      <c r="A143" s="34"/>
      <c r="B143" s="45"/>
      <c r="C143" s="47"/>
      <c r="D143" s="48"/>
      <c r="E143" s="75" t="s">
        <v>16</v>
      </c>
      <c r="F143" s="75"/>
      <c r="G143" s="40">
        <v>310</v>
      </c>
      <c r="H143" s="41" t="s">
        <v>53</v>
      </c>
      <c r="I143" s="42" t="s">
        <v>110</v>
      </c>
      <c r="J143" s="43">
        <v>310</v>
      </c>
      <c r="K143" s="44"/>
      <c r="L143" s="31" t="s">
        <v>619</v>
      </c>
      <c r="M143" s="44">
        <v>310</v>
      </c>
      <c r="N143" s="41" t="s">
        <v>634</v>
      </c>
      <c r="O143" s="42" t="s">
        <v>633</v>
      </c>
      <c r="P143" s="21" t="s">
        <v>11</v>
      </c>
      <c r="Q143" s="26">
        <v>244</v>
      </c>
      <c r="R143" s="76"/>
      <c r="S143" s="76"/>
      <c r="T143" s="76"/>
      <c r="U143" s="77"/>
      <c r="V143" s="25">
        <v>1243</v>
      </c>
      <c r="W143" s="76"/>
      <c r="X143" s="77"/>
      <c r="Y143" s="25">
        <v>536.79999999999995</v>
      </c>
      <c r="Z143" s="72">
        <f t="shared" si="2"/>
        <v>43.185840707964594</v>
      </c>
      <c r="AA143" s="59"/>
    </row>
    <row r="144" spans="1:27" ht="12.75" customHeight="1" x14ac:dyDescent="0.2">
      <c r="A144" s="34"/>
      <c r="B144" s="82" t="s">
        <v>632</v>
      </c>
      <c r="C144" s="82"/>
      <c r="D144" s="82"/>
      <c r="E144" s="82"/>
      <c r="F144" s="82"/>
      <c r="G144" s="40">
        <v>314</v>
      </c>
      <c r="H144" s="41" t="s">
        <v>53</v>
      </c>
      <c r="I144" s="42" t="s">
        <v>620</v>
      </c>
      <c r="J144" s="43">
        <v>314</v>
      </c>
      <c r="K144" s="44"/>
      <c r="L144" s="31" t="s">
        <v>619</v>
      </c>
      <c r="M144" s="44">
        <v>314</v>
      </c>
      <c r="N144" s="41" t="s">
        <v>7</v>
      </c>
      <c r="O144" s="42" t="s">
        <v>7</v>
      </c>
      <c r="P144" s="21" t="s">
        <v>7</v>
      </c>
      <c r="Q144" s="26" t="s">
        <v>7</v>
      </c>
      <c r="R144" s="76"/>
      <c r="S144" s="76"/>
      <c r="T144" s="76"/>
      <c r="U144" s="77"/>
      <c r="V144" s="25">
        <v>1078</v>
      </c>
      <c r="W144" s="76"/>
      <c r="X144" s="77"/>
      <c r="Y144" s="25">
        <v>875.6</v>
      </c>
      <c r="Z144" s="72">
        <f t="shared" si="2"/>
        <v>81.224489795918373</v>
      </c>
      <c r="AA144" s="59"/>
    </row>
    <row r="145" spans="1:27" ht="12.75" customHeight="1" x14ac:dyDescent="0.2">
      <c r="A145" s="34"/>
      <c r="B145" s="45"/>
      <c r="C145" s="46"/>
      <c r="D145" s="81" t="s">
        <v>631</v>
      </c>
      <c r="E145" s="81"/>
      <c r="F145" s="81"/>
      <c r="G145" s="40">
        <v>314</v>
      </c>
      <c r="H145" s="41" t="s">
        <v>53</v>
      </c>
      <c r="I145" s="42" t="s">
        <v>620</v>
      </c>
      <c r="J145" s="43">
        <v>314</v>
      </c>
      <c r="K145" s="44"/>
      <c r="L145" s="31" t="s">
        <v>619</v>
      </c>
      <c r="M145" s="44">
        <v>314</v>
      </c>
      <c r="N145" s="41" t="s">
        <v>630</v>
      </c>
      <c r="O145" s="42" t="s">
        <v>629</v>
      </c>
      <c r="P145" s="21" t="s">
        <v>7</v>
      </c>
      <c r="Q145" s="26" t="s">
        <v>7</v>
      </c>
      <c r="R145" s="76"/>
      <c r="S145" s="76"/>
      <c r="T145" s="76"/>
      <c r="U145" s="77"/>
      <c r="V145" s="25">
        <v>146.1</v>
      </c>
      <c r="W145" s="76"/>
      <c r="X145" s="77"/>
      <c r="Y145" s="25">
        <v>141.80000000000001</v>
      </c>
      <c r="Z145" s="72">
        <f t="shared" si="2"/>
        <v>97.056810403833012</v>
      </c>
      <c r="AA145" s="59"/>
    </row>
    <row r="146" spans="1:27" ht="12.75" customHeight="1" x14ac:dyDescent="0.2">
      <c r="A146" s="34"/>
      <c r="B146" s="45"/>
      <c r="C146" s="47"/>
      <c r="D146" s="48"/>
      <c r="E146" s="75" t="s">
        <v>624</v>
      </c>
      <c r="F146" s="75"/>
      <c r="G146" s="40">
        <v>314</v>
      </c>
      <c r="H146" s="41" t="s">
        <v>53</v>
      </c>
      <c r="I146" s="42" t="s">
        <v>620</v>
      </c>
      <c r="J146" s="43">
        <v>314</v>
      </c>
      <c r="K146" s="44"/>
      <c r="L146" s="31" t="s">
        <v>619</v>
      </c>
      <c r="M146" s="44">
        <v>314</v>
      </c>
      <c r="N146" s="41" t="s">
        <v>630</v>
      </c>
      <c r="O146" s="42" t="s">
        <v>629</v>
      </c>
      <c r="P146" s="21" t="s">
        <v>621</v>
      </c>
      <c r="Q146" s="26">
        <v>123</v>
      </c>
      <c r="R146" s="76"/>
      <c r="S146" s="76"/>
      <c r="T146" s="76"/>
      <c r="U146" s="77"/>
      <c r="V146" s="25">
        <v>146.1</v>
      </c>
      <c r="W146" s="76"/>
      <c r="X146" s="77"/>
      <c r="Y146" s="25">
        <v>141.80000000000001</v>
      </c>
      <c r="Z146" s="72">
        <f t="shared" si="2"/>
        <v>97.056810403833012</v>
      </c>
      <c r="AA146" s="59"/>
    </row>
    <row r="147" spans="1:27" ht="12.75" customHeight="1" x14ac:dyDescent="0.2">
      <c r="A147" s="34"/>
      <c r="B147" s="45"/>
      <c r="C147" s="46"/>
      <c r="D147" s="81" t="s">
        <v>628</v>
      </c>
      <c r="E147" s="81"/>
      <c r="F147" s="81"/>
      <c r="G147" s="40">
        <v>314</v>
      </c>
      <c r="H147" s="41" t="s">
        <v>53</v>
      </c>
      <c r="I147" s="42" t="s">
        <v>620</v>
      </c>
      <c r="J147" s="43">
        <v>314</v>
      </c>
      <c r="K147" s="44"/>
      <c r="L147" s="31" t="s">
        <v>619</v>
      </c>
      <c r="M147" s="44">
        <v>314</v>
      </c>
      <c r="N147" s="41" t="s">
        <v>627</v>
      </c>
      <c r="O147" s="42" t="s">
        <v>626</v>
      </c>
      <c r="P147" s="21" t="s">
        <v>7</v>
      </c>
      <c r="Q147" s="26" t="s">
        <v>7</v>
      </c>
      <c r="R147" s="76"/>
      <c r="S147" s="76"/>
      <c r="T147" s="76"/>
      <c r="U147" s="77"/>
      <c r="V147" s="25">
        <v>269.2</v>
      </c>
      <c r="W147" s="76"/>
      <c r="X147" s="77"/>
      <c r="Y147" s="25">
        <v>85</v>
      </c>
      <c r="Z147" s="72">
        <f t="shared" si="2"/>
        <v>31.575037147102528</v>
      </c>
      <c r="AA147" s="59"/>
    </row>
    <row r="148" spans="1:27" ht="12.75" customHeight="1" x14ac:dyDescent="0.2">
      <c r="A148" s="34"/>
      <c r="B148" s="45"/>
      <c r="C148" s="47"/>
      <c r="D148" s="48"/>
      <c r="E148" s="75" t="s">
        <v>624</v>
      </c>
      <c r="F148" s="75"/>
      <c r="G148" s="40">
        <v>314</v>
      </c>
      <c r="H148" s="41" t="s">
        <v>53</v>
      </c>
      <c r="I148" s="42" t="s">
        <v>620</v>
      </c>
      <c r="J148" s="43">
        <v>314</v>
      </c>
      <c r="K148" s="44"/>
      <c r="L148" s="31" t="s">
        <v>619</v>
      </c>
      <c r="M148" s="44">
        <v>314</v>
      </c>
      <c r="N148" s="41" t="s">
        <v>627</v>
      </c>
      <c r="O148" s="42" t="s">
        <v>626</v>
      </c>
      <c r="P148" s="21" t="s">
        <v>621</v>
      </c>
      <c r="Q148" s="26">
        <v>123</v>
      </c>
      <c r="R148" s="76"/>
      <c r="S148" s="76"/>
      <c r="T148" s="76"/>
      <c r="U148" s="77"/>
      <c r="V148" s="25">
        <v>184.2</v>
      </c>
      <c r="W148" s="76"/>
      <c r="X148" s="77"/>
      <c r="Y148" s="25">
        <v>0</v>
      </c>
      <c r="Z148" s="72">
        <f t="shared" si="2"/>
        <v>0</v>
      </c>
      <c r="AA148" s="59"/>
    </row>
    <row r="149" spans="1:27" ht="21.75" customHeight="1" x14ac:dyDescent="0.2">
      <c r="A149" s="34"/>
      <c r="B149" s="45"/>
      <c r="C149" s="47"/>
      <c r="D149" s="48"/>
      <c r="E149" s="75" t="s">
        <v>16</v>
      </c>
      <c r="F149" s="75"/>
      <c r="G149" s="40">
        <v>314</v>
      </c>
      <c r="H149" s="41" t="s">
        <v>53</v>
      </c>
      <c r="I149" s="42" t="s">
        <v>620</v>
      </c>
      <c r="J149" s="43">
        <v>314</v>
      </c>
      <c r="K149" s="44"/>
      <c r="L149" s="31" t="s">
        <v>619</v>
      </c>
      <c r="M149" s="44">
        <v>314</v>
      </c>
      <c r="N149" s="41" t="s">
        <v>627</v>
      </c>
      <c r="O149" s="42" t="s">
        <v>626</v>
      </c>
      <c r="P149" s="21" t="s">
        <v>11</v>
      </c>
      <c r="Q149" s="26">
        <v>244</v>
      </c>
      <c r="R149" s="76"/>
      <c r="S149" s="76"/>
      <c r="T149" s="76"/>
      <c r="U149" s="77"/>
      <c r="V149" s="25">
        <v>85</v>
      </c>
      <c r="W149" s="76"/>
      <c r="X149" s="77"/>
      <c r="Y149" s="25">
        <v>85</v>
      </c>
      <c r="Z149" s="72">
        <f t="shared" si="2"/>
        <v>100</v>
      </c>
      <c r="AA149" s="59"/>
    </row>
    <row r="150" spans="1:27" ht="21.75" customHeight="1" x14ac:dyDescent="0.2">
      <c r="A150" s="34"/>
      <c r="B150" s="45"/>
      <c r="C150" s="46"/>
      <c r="D150" s="81" t="s">
        <v>625</v>
      </c>
      <c r="E150" s="81"/>
      <c r="F150" s="81"/>
      <c r="G150" s="40">
        <v>314</v>
      </c>
      <c r="H150" s="41" t="s">
        <v>53</v>
      </c>
      <c r="I150" s="42" t="s">
        <v>620</v>
      </c>
      <c r="J150" s="43">
        <v>314</v>
      </c>
      <c r="K150" s="44"/>
      <c r="L150" s="31" t="s">
        <v>619</v>
      </c>
      <c r="M150" s="44">
        <v>314</v>
      </c>
      <c r="N150" s="41" t="s">
        <v>623</v>
      </c>
      <c r="O150" s="42" t="s">
        <v>622</v>
      </c>
      <c r="P150" s="21" t="s">
        <v>7</v>
      </c>
      <c r="Q150" s="26" t="s">
        <v>7</v>
      </c>
      <c r="R150" s="76"/>
      <c r="S150" s="76"/>
      <c r="T150" s="76"/>
      <c r="U150" s="77"/>
      <c r="V150" s="25">
        <v>62.7</v>
      </c>
      <c r="W150" s="76"/>
      <c r="X150" s="77"/>
      <c r="Y150" s="25">
        <v>60.8</v>
      </c>
      <c r="Z150" s="72">
        <f t="shared" si="2"/>
        <v>96.969696969696969</v>
      </c>
      <c r="AA150" s="59"/>
    </row>
    <row r="151" spans="1:27" ht="12.75" customHeight="1" x14ac:dyDescent="0.2">
      <c r="A151" s="34"/>
      <c r="B151" s="45"/>
      <c r="C151" s="47"/>
      <c r="D151" s="48"/>
      <c r="E151" s="75" t="s">
        <v>624</v>
      </c>
      <c r="F151" s="75"/>
      <c r="G151" s="40">
        <v>314</v>
      </c>
      <c r="H151" s="41" t="s">
        <v>53</v>
      </c>
      <c r="I151" s="42" t="s">
        <v>620</v>
      </c>
      <c r="J151" s="43">
        <v>314</v>
      </c>
      <c r="K151" s="44"/>
      <c r="L151" s="31" t="s">
        <v>619</v>
      </c>
      <c r="M151" s="44">
        <v>314</v>
      </c>
      <c r="N151" s="41" t="s">
        <v>623</v>
      </c>
      <c r="O151" s="42" t="s">
        <v>622</v>
      </c>
      <c r="P151" s="21" t="s">
        <v>621</v>
      </c>
      <c r="Q151" s="26">
        <v>123</v>
      </c>
      <c r="R151" s="76"/>
      <c r="S151" s="76"/>
      <c r="T151" s="76"/>
      <c r="U151" s="77"/>
      <c r="V151" s="25">
        <v>62.7</v>
      </c>
      <c r="W151" s="76"/>
      <c r="X151" s="77"/>
      <c r="Y151" s="25">
        <v>60.8</v>
      </c>
      <c r="Z151" s="72">
        <f t="shared" si="2"/>
        <v>96.969696969696969</v>
      </c>
      <c r="AA151" s="59"/>
    </row>
    <row r="152" spans="1:27" ht="12.75" customHeight="1" x14ac:dyDescent="0.2">
      <c r="A152" s="34"/>
      <c r="B152" s="45"/>
      <c r="C152" s="46"/>
      <c r="D152" s="81" t="s">
        <v>29</v>
      </c>
      <c r="E152" s="81"/>
      <c r="F152" s="81"/>
      <c r="G152" s="40">
        <v>314</v>
      </c>
      <c r="H152" s="41" t="s">
        <v>53</v>
      </c>
      <c r="I152" s="42" t="s">
        <v>620</v>
      </c>
      <c r="J152" s="43">
        <v>314</v>
      </c>
      <c r="K152" s="44"/>
      <c r="L152" s="31" t="s">
        <v>619</v>
      </c>
      <c r="M152" s="44">
        <v>314</v>
      </c>
      <c r="N152" s="41" t="s">
        <v>28</v>
      </c>
      <c r="O152" s="42" t="s">
        <v>27</v>
      </c>
      <c r="P152" s="21" t="s">
        <v>7</v>
      </c>
      <c r="Q152" s="26" t="s">
        <v>7</v>
      </c>
      <c r="R152" s="76"/>
      <c r="S152" s="76"/>
      <c r="T152" s="76"/>
      <c r="U152" s="77"/>
      <c r="V152" s="25">
        <v>600</v>
      </c>
      <c r="W152" s="76"/>
      <c r="X152" s="77"/>
      <c r="Y152" s="25">
        <v>588</v>
      </c>
      <c r="Z152" s="72">
        <f t="shared" si="2"/>
        <v>98</v>
      </c>
      <c r="AA152" s="59"/>
    </row>
    <row r="153" spans="1:27" ht="21.75" customHeight="1" x14ac:dyDescent="0.2">
      <c r="A153" s="34"/>
      <c r="B153" s="45"/>
      <c r="C153" s="47"/>
      <c r="D153" s="48"/>
      <c r="E153" s="75" t="s">
        <v>16</v>
      </c>
      <c r="F153" s="75"/>
      <c r="G153" s="40">
        <v>314</v>
      </c>
      <c r="H153" s="41" t="s">
        <v>53</v>
      </c>
      <c r="I153" s="42" t="s">
        <v>620</v>
      </c>
      <c r="J153" s="43">
        <v>314</v>
      </c>
      <c r="K153" s="44"/>
      <c r="L153" s="31" t="s">
        <v>619</v>
      </c>
      <c r="M153" s="44">
        <v>314</v>
      </c>
      <c r="N153" s="41" t="s">
        <v>28</v>
      </c>
      <c r="O153" s="42" t="s">
        <v>27</v>
      </c>
      <c r="P153" s="21" t="s">
        <v>11</v>
      </c>
      <c r="Q153" s="26">
        <v>244</v>
      </c>
      <c r="R153" s="76"/>
      <c r="S153" s="76"/>
      <c r="T153" s="76"/>
      <c r="U153" s="77"/>
      <c r="V153" s="25">
        <v>600</v>
      </c>
      <c r="W153" s="76"/>
      <c r="X153" s="77"/>
      <c r="Y153" s="25">
        <v>588</v>
      </c>
      <c r="Z153" s="72">
        <f t="shared" si="2"/>
        <v>98</v>
      </c>
      <c r="AA153" s="59"/>
    </row>
    <row r="154" spans="1:27" ht="12.75" hidden="1" customHeight="1" x14ac:dyDescent="0.2">
      <c r="A154" s="34"/>
      <c r="B154" s="45" t="s">
        <v>7</v>
      </c>
      <c r="C154" s="47"/>
      <c r="D154" s="49"/>
      <c r="E154" s="24"/>
      <c r="F154" s="24"/>
      <c r="G154" s="44"/>
      <c r="H154" s="42"/>
      <c r="I154" s="42"/>
      <c r="J154" s="42"/>
      <c r="K154" s="44"/>
      <c r="L154" s="31"/>
      <c r="M154" s="44"/>
      <c r="N154" s="42"/>
      <c r="O154" s="42"/>
      <c r="P154" s="23"/>
      <c r="Q154" s="23"/>
      <c r="R154" s="22"/>
      <c r="S154" s="22"/>
      <c r="T154" s="22"/>
      <c r="U154" s="22"/>
      <c r="V154" s="22"/>
      <c r="W154" s="22"/>
      <c r="X154" s="22"/>
      <c r="Y154" s="22"/>
      <c r="Z154" s="72" t="e">
        <f t="shared" si="2"/>
        <v>#DIV/0!</v>
      </c>
      <c r="AA154" s="59"/>
    </row>
    <row r="155" spans="1:27" ht="12.75" customHeight="1" x14ac:dyDescent="0.2">
      <c r="A155" s="34"/>
      <c r="B155" s="82" t="s">
        <v>618</v>
      </c>
      <c r="C155" s="82"/>
      <c r="D155" s="82"/>
      <c r="E155" s="82"/>
      <c r="F155" s="82"/>
      <c r="G155" s="40" t="s">
        <v>7</v>
      </c>
      <c r="H155" s="41" t="s">
        <v>15</v>
      </c>
      <c r="I155" s="42" t="s">
        <v>7</v>
      </c>
      <c r="J155" s="43">
        <v>412</v>
      </c>
      <c r="K155" s="44"/>
      <c r="L155" s="31"/>
      <c r="M155" s="44" t="s">
        <v>7</v>
      </c>
      <c r="N155" s="41" t="s">
        <v>7</v>
      </c>
      <c r="O155" s="42" t="s">
        <v>7</v>
      </c>
      <c r="P155" s="21" t="s">
        <v>7</v>
      </c>
      <c r="Q155" s="26" t="s">
        <v>7</v>
      </c>
      <c r="R155" s="76"/>
      <c r="S155" s="76"/>
      <c r="T155" s="76"/>
      <c r="U155" s="77"/>
      <c r="V155" s="25">
        <v>878384.8</v>
      </c>
      <c r="W155" s="76"/>
      <c r="X155" s="77"/>
      <c r="Y155" s="25">
        <v>404601.1</v>
      </c>
      <c r="Z155" s="72">
        <f t="shared" si="2"/>
        <v>46.061942328692389</v>
      </c>
      <c r="AA155" s="59"/>
    </row>
    <row r="156" spans="1:27" ht="12.75" customHeight="1" x14ac:dyDescent="0.2">
      <c r="A156" s="34"/>
      <c r="B156" s="82" t="s">
        <v>617</v>
      </c>
      <c r="C156" s="82"/>
      <c r="D156" s="82"/>
      <c r="E156" s="82"/>
      <c r="F156" s="82"/>
      <c r="G156" s="40">
        <v>401</v>
      </c>
      <c r="H156" s="41" t="s">
        <v>15</v>
      </c>
      <c r="I156" s="42" t="s">
        <v>3</v>
      </c>
      <c r="J156" s="43">
        <v>401</v>
      </c>
      <c r="K156" s="44"/>
      <c r="L156" s="31" t="s">
        <v>573</v>
      </c>
      <c r="M156" s="44">
        <v>401</v>
      </c>
      <c r="N156" s="41" t="s">
        <v>7</v>
      </c>
      <c r="O156" s="42" t="s">
        <v>7</v>
      </c>
      <c r="P156" s="21" t="s">
        <v>7</v>
      </c>
      <c r="Q156" s="26" t="s">
        <v>7</v>
      </c>
      <c r="R156" s="76"/>
      <c r="S156" s="76"/>
      <c r="T156" s="76"/>
      <c r="U156" s="77"/>
      <c r="V156" s="25">
        <v>12173.3</v>
      </c>
      <c r="W156" s="76"/>
      <c r="X156" s="77"/>
      <c r="Y156" s="25">
        <v>11372.2</v>
      </c>
      <c r="Z156" s="72">
        <f t="shared" si="2"/>
        <v>93.419204324217759</v>
      </c>
      <c r="AA156" s="59"/>
    </row>
    <row r="157" spans="1:27" ht="12.75" customHeight="1" x14ac:dyDescent="0.2">
      <c r="A157" s="34"/>
      <c r="B157" s="45"/>
      <c r="C157" s="46"/>
      <c r="D157" s="81" t="s">
        <v>616</v>
      </c>
      <c r="E157" s="81"/>
      <c r="F157" s="81"/>
      <c r="G157" s="40">
        <v>401</v>
      </c>
      <c r="H157" s="41" t="s">
        <v>15</v>
      </c>
      <c r="I157" s="42" t="s">
        <v>3</v>
      </c>
      <c r="J157" s="43">
        <v>401</v>
      </c>
      <c r="K157" s="44"/>
      <c r="L157" s="31" t="s">
        <v>573</v>
      </c>
      <c r="M157" s="44">
        <v>401</v>
      </c>
      <c r="N157" s="41" t="s">
        <v>615</v>
      </c>
      <c r="O157" s="42" t="s">
        <v>614</v>
      </c>
      <c r="P157" s="21" t="s">
        <v>7</v>
      </c>
      <c r="Q157" s="26" t="s">
        <v>7</v>
      </c>
      <c r="R157" s="76"/>
      <c r="S157" s="76"/>
      <c r="T157" s="76"/>
      <c r="U157" s="77"/>
      <c r="V157" s="25">
        <v>12100</v>
      </c>
      <c r="W157" s="76"/>
      <c r="X157" s="77"/>
      <c r="Y157" s="25">
        <v>11304.1</v>
      </c>
      <c r="Z157" s="72">
        <f t="shared" si="2"/>
        <v>93.422314049586774</v>
      </c>
      <c r="AA157" s="59"/>
    </row>
    <row r="158" spans="1:27" ht="12.75" customHeight="1" x14ac:dyDescent="0.2">
      <c r="A158" s="34"/>
      <c r="B158" s="45"/>
      <c r="C158" s="47"/>
      <c r="D158" s="48"/>
      <c r="E158" s="75" t="s">
        <v>44</v>
      </c>
      <c r="F158" s="75"/>
      <c r="G158" s="40">
        <v>401</v>
      </c>
      <c r="H158" s="41" t="s">
        <v>15</v>
      </c>
      <c r="I158" s="42" t="s">
        <v>3</v>
      </c>
      <c r="J158" s="43">
        <v>401</v>
      </c>
      <c r="K158" s="44"/>
      <c r="L158" s="31" t="s">
        <v>573</v>
      </c>
      <c r="M158" s="44">
        <v>401</v>
      </c>
      <c r="N158" s="41" t="s">
        <v>615</v>
      </c>
      <c r="O158" s="42" t="s">
        <v>614</v>
      </c>
      <c r="P158" s="21" t="s">
        <v>40</v>
      </c>
      <c r="Q158" s="26">
        <v>622</v>
      </c>
      <c r="R158" s="76"/>
      <c r="S158" s="76"/>
      <c r="T158" s="76"/>
      <c r="U158" s="77"/>
      <c r="V158" s="25">
        <v>12100</v>
      </c>
      <c r="W158" s="76"/>
      <c r="X158" s="77"/>
      <c r="Y158" s="25">
        <v>11304.1</v>
      </c>
      <c r="Z158" s="72">
        <f t="shared" si="2"/>
        <v>93.422314049586774</v>
      </c>
      <c r="AA158" s="59"/>
    </row>
    <row r="159" spans="1:27" ht="12.75" customHeight="1" x14ac:dyDescent="0.2">
      <c r="A159" s="34"/>
      <c r="B159" s="45"/>
      <c r="C159" s="46"/>
      <c r="D159" s="81" t="s">
        <v>613</v>
      </c>
      <c r="E159" s="81"/>
      <c r="F159" s="81"/>
      <c r="G159" s="40">
        <v>401</v>
      </c>
      <c r="H159" s="41" t="s">
        <v>15</v>
      </c>
      <c r="I159" s="42" t="s">
        <v>3</v>
      </c>
      <c r="J159" s="43">
        <v>401</v>
      </c>
      <c r="K159" s="44"/>
      <c r="L159" s="31" t="s">
        <v>573</v>
      </c>
      <c r="M159" s="44">
        <v>401</v>
      </c>
      <c r="N159" s="41" t="s">
        <v>612</v>
      </c>
      <c r="O159" s="42" t="s">
        <v>611</v>
      </c>
      <c r="P159" s="21" t="s">
        <v>7</v>
      </c>
      <c r="Q159" s="26" t="s">
        <v>7</v>
      </c>
      <c r="R159" s="76"/>
      <c r="S159" s="76"/>
      <c r="T159" s="76"/>
      <c r="U159" s="77"/>
      <c r="V159" s="25">
        <v>73.3</v>
      </c>
      <c r="W159" s="76"/>
      <c r="X159" s="77"/>
      <c r="Y159" s="25">
        <v>68.099999999999994</v>
      </c>
      <c r="Z159" s="72">
        <f t="shared" si="2"/>
        <v>92.905866302864936</v>
      </c>
      <c r="AA159" s="59"/>
    </row>
    <row r="160" spans="1:27" ht="12.75" customHeight="1" x14ac:dyDescent="0.2">
      <c r="A160" s="34"/>
      <c r="B160" s="45"/>
      <c r="C160" s="47"/>
      <c r="D160" s="48"/>
      <c r="E160" s="75" t="s">
        <v>44</v>
      </c>
      <c r="F160" s="75"/>
      <c r="G160" s="40">
        <v>401</v>
      </c>
      <c r="H160" s="41" t="s">
        <v>15</v>
      </c>
      <c r="I160" s="42" t="s">
        <v>3</v>
      </c>
      <c r="J160" s="43">
        <v>401</v>
      </c>
      <c r="K160" s="44"/>
      <c r="L160" s="31" t="s">
        <v>573</v>
      </c>
      <c r="M160" s="44">
        <v>401</v>
      </c>
      <c r="N160" s="41" t="s">
        <v>612</v>
      </c>
      <c r="O160" s="42" t="s">
        <v>611</v>
      </c>
      <c r="P160" s="21" t="s">
        <v>40</v>
      </c>
      <c r="Q160" s="26">
        <v>622</v>
      </c>
      <c r="R160" s="76"/>
      <c r="S160" s="76"/>
      <c r="T160" s="76"/>
      <c r="U160" s="77"/>
      <c r="V160" s="25">
        <v>73.3</v>
      </c>
      <c r="W160" s="76"/>
      <c r="X160" s="77"/>
      <c r="Y160" s="25">
        <v>68.099999999999994</v>
      </c>
      <c r="Z160" s="72">
        <f t="shared" si="2"/>
        <v>92.905866302864936</v>
      </c>
      <c r="AA160" s="59"/>
    </row>
    <row r="161" spans="1:27" ht="12.75" customHeight="1" x14ac:dyDescent="0.2">
      <c r="A161" s="34"/>
      <c r="B161" s="82" t="s">
        <v>610</v>
      </c>
      <c r="C161" s="82"/>
      <c r="D161" s="82"/>
      <c r="E161" s="82"/>
      <c r="F161" s="82"/>
      <c r="G161" s="40">
        <v>405</v>
      </c>
      <c r="H161" s="41" t="s">
        <v>15</v>
      </c>
      <c r="I161" s="42" t="s">
        <v>374</v>
      </c>
      <c r="J161" s="43">
        <v>405</v>
      </c>
      <c r="K161" s="44"/>
      <c r="L161" s="31" t="s">
        <v>573</v>
      </c>
      <c r="M161" s="44">
        <v>405</v>
      </c>
      <c r="N161" s="41" t="s">
        <v>7</v>
      </c>
      <c r="O161" s="42" t="s">
        <v>7</v>
      </c>
      <c r="P161" s="21" t="s">
        <v>7</v>
      </c>
      <c r="Q161" s="26" t="s">
        <v>7</v>
      </c>
      <c r="R161" s="76"/>
      <c r="S161" s="76"/>
      <c r="T161" s="76"/>
      <c r="U161" s="77"/>
      <c r="V161" s="25">
        <v>3194.2</v>
      </c>
      <c r="W161" s="76"/>
      <c r="X161" s="77"/>
      <c r="Y161" s="25">
        <v>2917.6</v>
      </c>
      <c r="Z161" s="72">
        <f t="shared" si="2"/>
        <v>91.340554755494338</v>
      </c>
      <c r="AA161" s="59"/>
    </row>
    <row r="162" spans="1:27" ht="21.75" hidden="1" customHeight="1" x14ac:dyDescent="0.2">
      <c r="A162" s="34"/>
      <c r="B162" s="45"/>
      <c r="C162" s="46"/>
      <c r="D162" s="81" t="s">
        <v>609</v>
      </c>
      <c r="E162" s="81"/>
      <c r="F162" s="81"/>
      <c r="G162" s="40">
        <v>405</v>
      </c>
      <c r="H162" s="41" t="s">
        <v>15</v>
      </c>
      <c r="I162" s="42" t="s">
        <v>374</v>
      </c>
      <c r="J162" s="43">
        <v>405</v>
      </c>
      <c r="K162" s="44"/>
      <c r="L162" s="31" t="s">
        <v>573</v>
      </c>
      <c r="M162" s="44">
        <v>405</v>
      </c>
      <c r="N162" s="41" t="s">
        <v>608</v>
      </c>
      <c r="O162" s="42" t="s">
        <v>607</v>
      </c>
      <c r="P162" s="21" t="s">
        <v>7</v>
      </c>
      <c r="Q162" s="26" t="s">
        <v>7</v>
      </c>
      <c r="R162" s="76"/>
      <c r="S162" s="76"/>
      <c r="T162" s="76"/>
      <c r="U162" s="77"/>
      <c r="V162" s="25">
        <v>0</v>
      </c>
      <c r="W162" s="76"/>
      <c r="X162" s="77"/>
      <c r="Y162" s="25">
        <v>0</v>
      </c>
      <c r="Z162" s="72" t="e">
        <f t="shared" si="2"/>
        <v>#DIV/0!</v>
      </c>
      <c r="AA162" s="59"/>
    </row>
    <row r="163" spans="1:27" ht="12.75" hidden="1" customHeight="1" x14ac:dyDescent="0.2">
      <c r="A163" s="34"/>
      <c r="B163" s="45"/>
      <c r="C163" s="47"/>
      <c r="D163" s="48"/>
      <c r="E163" s="75" t="s">
        <v>279</v>
      </c>
      <c r="F163" s="75"/>
      <c r="G163" s="40">
        <v>405</v>
      </c>
      <c r="H163" s="41" t="s">
        <v>15</v>
      </c>
      <c r="I163" s="42" t="s">
        <v>374</v>
      </c>
      <c r="J163" s="43">
        <v>405</v>
      </c>
      <c r="K163" s="44"/>
      <c r="L163" s="31" t="s">
        <v>573</v>
      </c>
      <c r="M163" s="44">
        <v>405</v>
      </c>
      <c r="N163" s="41" t="s">
        <v>608</v>
      </c>
      <c r="O163" s="42" t="s">
        <v>607</v>
      </c>
      <c r="P163" s="21" t="s">
        <v>278</v>
      </c>
      <c r="Q163" s="26">
        <v>121</v>
      </c>
      <c r="R163" s="76"/>
      <c r="S163" s="76"/>
      <c r="T163" s="76"/>
      <c r="U163" s="77"/>
      <c r="V163" s="25">
        <v>0</v>
      </c>
      <c r="W163" s="76"/>
      <c r="X163" s="77"/>
      <c r="Y163" s="25">
        <v>0</v>
      </c>
      <c r="Z163" s="72" t="e">
        <f t="shared" si="2"/>
        <v>#DIV/0!</v>
      </c>
      <c r="AA163" s="59"/>
    </row>
    <row r="164" spans="1:27" ht="21.75" hidden="1" customHeight="1" x14ac:dyDescent="0.2">
      <c r="A164" s="34"/>
      <c r="B164" s="45"/>
      <c r="C164" s="47"/>
      <c r="D164" s="48"/>
      <c r="E164" s="75" t="s">
        <v>275</v>
      </c>
      <c r="F164" s="75"/>
      <c r="G164" s="40">
        <v>405</v>
      </c>
      <c r="H164" s="41" t="s">
        <v>15</v>
      </c>
      <c r="I164" s="42" t="s">
        <v>374</v>
      </c>
      <c r="J164" s="43">
        <v>405</v>
      </c>
      <c r="K164" s="44"/>
      <c r="L164" s="31" t="s">
        <v>573</v>
      </c>
      <c r="M164" s="44">
        <v>405</v>
      </c>
      <c r="N164" s="41" t="s">
        <v>608</v>
      </c>
      <c r="O164" s="42" t="s">
        <v>607</v>
      </c>
      <c r="P164" s="21" t="s">
        <v>274</v>
      </c>
      <c r="Q164" s="26">
        <v>129</v>
      </c>
      <c r="R164" s="76"/>
      <c r="S164" s="76"/>
      <c r="T164" s="76"/>
      <c r="U164" s="77"/>
      <c r="V164" s="25">
        <v>0</v>
      </c>
      <c r="W164" s="76"/>
      <c r="X164" s="77"/>
      <c r="Y164" s="25">
        <v>0</v>
      </c>
      <c r="Z164" s="72" t="e">
        <f t="shared" si="2"/>
        <v>#DIV/0!</v>
      </c>
      <c r="AA164" s="59"/>
    </row>
    <row r="165" spans="1:27" ht="21.75" hidden="1" customHeight="1" x14ac:dyDescent="0.2">
      <c r="A165" s="34"/>
      <c r="B165" s="45"/>
      <c r="C165" s="47"/>
      <c r="D165" s="48"/>
      <c r="E165" s="75" t="s">
        <v>434</v>
      </c>
      <c r="F165" s="75"/>
      <c r="G165" s="40">
        <v>405</v>
      </c>
      <c r="H165" s="41" t="s">
        <v>15</v>
      </c>
      <c r="I165" s="42" t="s">
        <v>374</v>
      </c>
      <c r="J165" s="43">
        <v>405</v>
      </c>
      <c r="K165" s="44"/>
      <c r="L165" s="31" t="s">
        <v>573</v>
      </c>
      <c r="M165" s="44">
        <v>405</v>
      </c>
      <c r="N165" s="41" t="s">
        <v>608</v>
      </c>
      <c r="O165" s="42" t="s">
        <v>607</v>
      </c>
      <c r="P165" s="21" t="s">
        <v>433</v>
      </c>
      <c r="Q165" s="26">
        <v>811</v>
      </c>
      <c r="R165" s="76"/>
      <c r="S165" s="76"/>
      <c r="T165" s="76"/>
      <c r="U165" s="77"/>
      <c r="V165" s="25">
        <v>0</v>
      </c>
      <c r="W165" s="76"/>
      <c r="X165" s="77"/>
      <c r="Y165" s="25">
        <v>0</v>
      </c>
      <c r="Z165" s="72" t="e">
        <f t="shared" si="2"/>
        <v>#DIV/0!</v>
      </c>
      <c r="AA165" s="59"/>
    </row>
    <row r="166" spans="1:27" ht="21.75" customHeight="1" x14ac:dyDescent="0.2">
      <c r="A166" s="34"/>
      <c r="B166" s="45"/>
      <c r="C166" s="46"/>
      <c r="D166" s="81" t="s">
        <v>606</v>
      </c>
      <c r="E166" s="81"/>
      <c r="F166" s="81"/>
      <c r="G166" s="40">
        <v>405</v>
      </c>
      <c r="H166" s="41" t="s">
        <v>15</v>
      </c>
      <c r="I166" s="42" t="s">
        <v>374</v>
      </c>
      <c r="J166" s="43">
        <v>405</v>
      </c>
      <c r="K166" s="44"/>
      <c r="L166" s="31" t="s">
        <v>573</v>
      </c>
      <c r="M166" s="44">
        <v>405</v>
      </c>
      <c r="N166" s="41" t="s">
        <v>605</v>
      </c>
      <c r="O166" s="42" t="s">
        <v>604</v>
      </c>
      <c r="P166" s="21" t="s">
        <v>7</v>
      </c>
      <c r="Q166" s="26" t="s">
        <v>7</v>
      </c>
      <c r="R166" s="76"/>
      <c r="S166" s="76"/>
      <c r="T166" s="76"/>
      <c r="U166" s="77"/>
      <c r="V166" s="25">
        <v>3194.2</v>
      </c>
      <c r="W166" s="76"/>
      <c r="X166" s="77"/>
      <c r="Y166" s="25">
        <v>2917.6</v>
      </c>
      <c r="Z166" s="72">
        <f t="shared" si="2"/>
        <v>91.340554755494338</v>
      </c>
      <c r="AA166" s="59"/>
    </row>
    <row r="167" spans="1:27" ht="21.75" customHeight="1" x14ac:dyDescent="0.2">
      <c r="A167" s="34"/>
      <c r="B167" s="45"/>
      <c r="C167" s="47"/>
      <c r="D167" s="48"/>
      <c r="E167" s="75" t="s">
        <v>16</v>
      </c>
      <c r="F167" s="75"/>
      <c r="G167" s="40">
        <v>405</v>
      </c>
      <c r="H167" s="41" t="s">
        <v>15</v>
      </c>
      <c r="I167" s="42" t="s">
        <v>374</v>
      </c>
      <c r="J167" s="43">
        <v>405</v>
      </c>
      <c r="K167" s="44"/>
      <c r="L167" s="31" t="s">
        <v>573</v>
      </c>
      <c r="M167" s="44">
        <v>405</v>
      </c>
      <c r="N167" s="41" t="s">
        <v>605</v>
      </c>
      <c r="O167" s="42" t="s">
        <v>604</v>
      </c>
      <c r="P167" s="21" t="s">
        <v>11</v>
      </c>
      <c r="Q167" s="26">
        <v>244</v>
      </c>
      <c r="R167" s="76"/>
      <c r="S167" s="76"/>
      <c r="T167" s="76"/>
      <c r="U167" s="77"/>
      <c r="V167" s="25">
        <v>3194.2</v>
      </c>
      <c r="W167" s="76"/>
      <c r="X167" s="77"/>
      <c r="Y167" s="25">
        <v>2917.6</v>
      </c>
      <c r="Z167" s="72">
        <f t="shared" si="2"/>
        <v>91.340554755494338</v>
      </c>
      <c r="AA167" s="59"/>
    </row>
    <row r="168" spans="1:27" ht="12.75" customHeight="1" x14ac:dyDescent="0.2">
      <c r="A168" s="34"/>
      <c r="B168" s="82" t="s">
        <v>603</v>
      </c>
      <c r="C168" s="82"/>
      <c r="D168" s="82"/>
      <c r="E168" s="82"/>
      <c r="F168" s="82"/>
      <c r="G168" s="40">
        <v>408</v>
      </c>
      <c r="H168" s="41" t="s">
        <v>15</v>
      </c>
      <c r="I168" s="42" t="s">
        <v>177</v>
      </c>
      <c r="J168" s="43">
        <v>408</v>
      </c>
      <c r="K168" s="44"/>
      <c r="L168" s="31" t="s">
        <v>573</v>
      </c>
      <c r="M168" s="44">
        <v>408</v>
      </c>
      <c r="N168" s="41" t="s">
        <v>7</v>
      </c>
      <c r="O168" s="42" t="s">
        <v>7</v>
      </c>
      <c r="P168" s="21" t="s">
        <v>7</v>
      </c>
      <c r="Q168" s="26" t="s">
        <v>7</v>
      </c>
      <c r="R168" s="76"/>
      <c r="S168" s="76"/>
      <c r="T168" s="76"/>
      <c r="U168" s="77"/>
      <c r="V168" s="25">
        <v>40122.400000000001</v>
      </c>
      <c r="W168" s="76"/>
      <c r="X168" s="77"/>
      <c r="Y168" s="25">
        <v>26289.200000000001</v>
      </c>
      <c r="Z168" s="72">
        <f t="shared" si="2"/>
        <v>65.522501146491734</v>
      </c>
      <c r="AA168" s="59"/>
    </row>
    <row r="169" spans="1:27" ht="12.75" customHeight="1" x14ac:dyDescent="0.2">
      <c r="A169" s="34"/>
      <c r="B169" s="45"/>
      <c r="C169" s="46"/>
      <c r="D169" s="81" t="s">
        <v>602</v>
      </c>
      <c r="E169" s="81"/>
      <c r="F169" s="81"/>
      <c r="G169" s="40">
        <v>408</v>
      </c>
      <c r="H169" s="41" t="s">
        <v>15</v>
      </c>
      <c r="I169" s="42" t="s">
        <v>177</v>
      </c>
      <c r="J169" s="43">
        <v>408</v>
      </c>
      <c r="K169" s="44"/>
      <c r="L169" s="31" t="s">
        <v>573</v>
      </c>
      <c r="M169" s="44">
        <v>408</v>
      </c>
      <c r="N169" s="41" t="s">
        <v>601</v>
      </c>
      <c r="O169" s="42" t="s">
        <v>600</v>
      </c>
      <c r="P169" s="21" t="s">
        <v>7</v>
      </c>
      <c r="Q169" s="26" t="s">
        <v>7</v>
      </c>
      <c r="R169" s="76"/>
      <c r="S169" s="76"/>
      <c r="T169" s="76"/>
      <c r="U169" s="77"/>
      <c r="V169" s="25">
        <v>29166.2</v>
      </c>
      <c r="W169" s="76"/>
      <c r="X169" s="77"/>
      <c r="Y169" s="25">
        <v>19766.3</v>
      </c>
      <c r="Z169" s="72">
        <f t="shared" si="2"/>
        <v>67.771255768663721</v>
      </c>
      <c r="AA169" s="59"/>
    </row>
    <row r="170" spans="1:27" ht="21.75" customHeight="1" x14ac:dyDescent="0.2">
      <c r="A170" s="34"/>
      <c r="B170" s="45"/>
      <c r="C170" s="47"/>
      <c r="D170" s="48"/>
      <c r="E170" s="75" t="s">
        <v>16</v>
      </c>
      <c r="F170" s="75"/>
      <c r="G170" s="40">
        <v>408</v>
      </c>
      <c r="H170" s="41" t="s">
        <v>15</v>
      </c>
      <c r="I170" s="42" t="s">
        <v>177</v>
      </c>
      <c r="J170" s="43">
        <v>408</v>
      </c>
      <c r="K170" s="44"/>
      <c r="L170" s="31" t="s">
        <v>573</v>
      </c>
      <c r="M170" s="44">
        <v>408</v>
      </c>
      <c r="N170" s="41" t="s">
        <v>601</v>
      </c>
      <c r="O170" s="42" t="s">
        <v>600</v>
      </c>
      <c r="P170" s="21" t="s">
        <v>11</v>
      </c>
      <c r="Q170" s="26">
        <v>244</v>
      </c>
      <c r="R170" s="76"/>
      <c r="S170" s="76"/>
      <c r="T170" s="76"/>
      <c r="U170" s="77"/>
      <c r="V170" s="25">
        <v>29166.2</v>
      </c>
      <c r="W170" s="76"/>
      <c r="X170" s="77"/>
      <c r="Y170" s="25">
        <v>19766.3</v>
      </c>
      <c r="Z170" s="72">
        <f t="shared" si="2"/>
        <v>67.771255768663721</v>
      </c>
      <c r="AA170" s="59"/>
    </row>
    <row r="171" spans="1:27" ht="74.25" customHeight="1" x14ac:dyDescent="0.2">
      <c r="A171" s="34"/>
      <c r="B171" s="45"/>
      <c r="C171" s="46"/>
      <c r="D171" s="81" t="s">
        <v>599</v>
      </c>
      <c r="E171" s="81"/>
      <c r="F171" s="81"/>
      <c r="G171" s="40">
        <v>408</v>
      </c>
      <c r="H171" s="41" t="s">
        <v>15</v>
      </c>
      <c r="I171" s="42" t="s">
        <v>177</v>
      </c>
      <c r="J171" s="43">
        <v>408</v>
      </c>
      <c r="K171" s="44"/>
      <c r="L171" s="31" t="s">
        <v>573</v>
      </c>
      <c r="M171" s="44">
        <v>408</v>
      </c>
      <c r="N171" s="41" t="s">
        <v>598</v>
      </c>
      <c r="O171" s="42" t="s">
        <v>597</v>
      </c>
      <c r="P171" s="21" t="s">
        <v>7</v>
      </c>
      <c r="Q171" s="26" t="s">
        <v>7</v>
      </c>
      <c r="R171" s="76"/>
      <c r="S171" s="76"/>
      <c r="T171" s="76"/>
      <c r="U171" s="77"/>
      <c r="V171" s="25">
        <v>10956.2</v>
      </c>
      <c r="W171" s="76"/>
      <c r="X171" s="77"/>
      <c r="Y171" s="25">
        <v>6522.9</v>
      </c>
      <c r="Z171" s="72">
        <f t="shared" si="2"/>
        <v>59.536153045764038</v>
      </c>
      <c r="AA171" s="59"/>
    </row>
    <row r="172" spans="1:27" ht="21.75" customHeight="1" x14ac:dyDescent="0.2">
      <c r="A172" s="34"/>
      <c r="B172" s="45"/>
      <c r="C172" s="47"/>
      <c r="D172" s="48"/>
      <c r="E172" s="75" t="s">
        <v>434</v>
      </c>
      <c r="F172" s="75"/>
      <c r="G172" s="40">
        <v>408</v>
      </c>
      <c r="H172" s="41" t="s">
        <v>15</v>
      </c>
      <c r="I172" s="42" t="s">
        <v>177</v>
      </c>
      <c r="J172" s="43">
        <v>408</v>
      </c>
      <c r="K172" s="44"/>
      <c r="L172" s="31" t="s">
        <v>573</v>
      </c>
      <c r="M172" s="44">
        <v>408</v>
      </c>
      <c r="N172" s="41" t="s">
        <v>598</v>
      </c>
      <c r="O172" s="42" t="s">
        <v>597</v>
      </c>
      <c r="P172" s="21" t="s">
        <v>433</v>
      </c>
      <c r="Q172" s="26">
        <v>811</v>
      </c>
      <c r="R172" s="76"/>
      <c r="S172" s="76"/>
      <c r="T172" s="76"/>
      <c r="U172" s="77"/>
      <c r="V172" s="25">
        <v>10956.2</v>
      </c>
      <c r="W172" s="76"/>
      <c r="X172" s="77"/>
      <c r="Y172" s="25">
        <v>6522.9</v>
      </c>
      <c r="Z172" s="72">
        <f t="shared" si="2"/>
        <v>59.536153045764038</v>
      </c>
      <c r="AA172" s="59"/>
    </row>
    <row r="173" spans="1:27" ht="12.75" customHeight="1" x14ac:dyDescent="0.2">
      <c r="A173" s="34"/>
      <c r="B173" s="82" t="s">
        <v>596</v>
      </c>
      <c r="C173" s="82"/>
      <c r="D173" s="82"/>
      <c r="E173" s="82"/>
      <c r="F173" s="82"/>
      <c r="G173" s="40">
        <v>409</v>
      </c>
      <c r="H173" s="41" t="s">
        <v>15</v>
      </c>
      <c r="I173" s="42" t="s">
        <v>170</v>
      </c>
      <c r="J173" s="43">
        <v>409</v>
      </c>
      <c r="K173" s="44"/>
      <c r="L173" s="31" t="s">
        <v>573</v>
      </c>
      <c r="M173" s="44">
        <v>409</v>
      </c>
      <c r="N173" s="41" t="s">
        <v>7</v>
      </c>
      <c r="O173" s="42" t="s">
        <v>7</v>
      </c>
      <c r="P173" s="21" t="s">
        <v>7</v>
      </c>
      <c r="Q173" s="26" t="s">
        <v>7</v>
      </c>
      <c r="R173" s="76"/>
      <c r="S173" s="76"/>
      <c r="T173" s="76"/>
      <c r="U173" s="77"/>
      <c r="V173" s="25">
        <v>695203.7</v>
      </c>
      <c r="W173" s="76"/>
      <c r="X173" s="77"/>
      <c r="Y173" s="25">
        <v>273653</v>
      </c>
      <c r="Z173" s="72">
        <f t="shared" si="2"/>
        <v>39.362995335036338</v>
      </c>
      <c r="AA173" s="59"/>
    </row>
    <row r="174" spans="1:27" ht="12.75" customHeight="1" x14ac:dyDescent="0.2">
      <c r="A174" s="34"/>
      <c r="B174" s="45"/>
      <c r="C174" s="46"/>
      <c r="D174" s="81" t="s">
        <v>595</v>
      </c>
      <c r="E174" s="81"/>
      <c r="F174" s="81"/>
      <c r="G174" s="40">
        <v>409</v>
      </c>
      <c r="H174" s="41" t="s">
        <v>15</v>
      </c>
      <c r="I174" s="42" t="s">
        <v>170</v>
      </c>
      <c r="J174" s="43">
        <v>409</v>
      </c>
      <c r="K174" s="44"/>
      <c r="L174" s="31" t="s">
        <v>573</v>
      </c>
      <c r="M174" s="44">
        <v>409</v>
      </c>
      <c r="N174" s="41" t="s">
        <v>594</v>
      </c>
      <c r="O174" s="42" t="s">
        <v>593</v>
      </c>
      <c r="P174" s="21" t="s">
        <v>7</v>
      </c>
      <c r="Q174" s="26" t="s">
        <v>7</v>
      </c>
      <c r="R174" s="76"/>
      <c r="S174" s="76"/>
      <c r="T174" s="76"/>
      <c r="U174" s="77"/>
      <c r="V174" s="25">
        <v>3500</v>
      </c>
      <c r="W174" s="76"/>
      <c r="X174" s="77"/>
      <c r="Y174" s="25">
        <v>0</v>
      </c>
      <c r="Z174" s="72">
        <f t="shared" si="2"/>
        <v>0</v>
      </c>
      <c r="AA174" s="59"/>
    </row>
    <row r="175" spans="1:27" ht="21.75" customHeight="1" x14ac:dyDescent="0.2">
      <c r="A175" s="34"/>
      <c r="B175" s="45"/>
      <c r="C175" s="47"/>
      <c r="D175" s="48"/>
      <c r="E175" s="75" t="s">
        <v>416</v>
      </c>
      <c r="F175" s="75"/>
      <c r="G175" s="40">
        <v>409</v>
      </c>
      <c r="H175" s="41" t="s">
        <v>15</v>
      </c>
      <c r="I175" s="42" t="s">
        <v>170</v>
      </c>
      <c r="J175" s="43">
        <v>409</v>
      </c>
      <c r="K175" s="44"/>
      <c r="L175" s="31" t="s">
        <v>573</v>
      </c>
      <c r="M175" s="44">
        <v>409</v>
      </c>
      <c r="N175" s="41" t="s">
        <v>594</v>
      </c>
      <c r="O175" s="42" t="s">
        <v>593</v>
      </c>
      <c r="P175" s="21" t="s">
        <v>413</v>
      </c>
      <c r="Q175" s="26">
        <v>414</v>
      </c>
      <c r="R175" s="76"/>
      <c r="S175" s="76"/>
      <c r="T175" s="76"/>
      <c r="U175" s="77"/>
      <c r="V175" s="25">
        <v>3500</v>
      </c>
      <c r="W175" s="76"/>
      <c r="X175" s="77"/>
      <c r="Y175" s="25">
        <v>0</v>
      </c>
      <c r="Z175" s="72">
        <f t="shared" si="2"/>
        <v>0</v>
      </c>
      <c r="AA175" s="59"/>
    </row>
    <row r="176" spans="1:27" ht="12.75" customHeight="1" x14ac:dyDescent="0.2">
      <c r="A176" s="34"/>
      <c r="B176" s="45"/>
      <c r="C176" s="46"/>
      <c r="D176" s="81" t="s">
        <v>592</v>
      </c>
      <c r="E176" s="81"/>
      <c r="F176" s="81"/>
      <c r="G176" s="40">
        <v>409</v>
      </c>
      <c r="H176" s="41" t="s">
        <v>15</v>
      </c>
      <c r="I176" s="42" t="s">
        <v>170</v>
      </c>
      <c r="J176" s="43">
        <v>409</v>
      </c>
      <c r="K176" s="44"/>
      <c r="L176" s="31" t="s">
        <v>573</v>
      </c>
      <c r="M176" s="44">
        <v>409</v>
      </c>
      <c r="N176" s="41" t="s">
        <v>591</v>
      </c>
      <c r="O176" s="42" t="s">
        <v>590</v>
      </c>
      <c r="P176" s="21" t="s">
        <v>7</v>
      </c>
      <c r="Q176" s="26" t="s">
        <v>7</v>
      </c>
      <c r="R176" s="76"/>
      <c r="S176" s="76"/>
      <c r="T176" s="76"/>
      <c r="U176" s="77"/>
      <c r="V176" s="25">
        <v>26215.5</v>
      </c>
      <c r="W176" s="76"/>
      <c r="X176" s="77"/>
      <c r="Y176" s="25">
        <v>2507.9</v>
      </c>
      <c r="Z176" s="72">
        <f t="shared" si="2"/>
        <v>9.5664778470752037</v>
      </c>
      <c r="AA176" s="59"/>
    </row>
    <row r="177" spans="1:27" ht="21.75" customHeight="1" x14ac:dyDescent="0.2">
      <c r="A177" s="34"/>
      <c r="B177" s="45"/>
      <c r="C177" s="47"/>
      <c r="D177" s="48"/>
      <c r="E177" s="75" t="s">
        <v>16</v>
      </c>
      <c r="F177" s="75"/>
      <c r="G177" s="40">
        <v>409</v>
      </c>
      <c r="H177" s="41" t="s">
        <v>15</v>
      </c>
      <c r="I177" s="42" t="s">
        <v>170</v>
      </c>
      <c r="J177" s="43">
        <v>409</v>
      </c>
      <c r="K177" s="44"/>
      <c r="L177" s="31" t="s">
        <v>573</v>
      </c>
      <c r="M177" s="44">
        <v>409</v>
      </c>
      <c r="N177" s="41" t="s">
        <v>591</v>
      </c>
      <c r="O177" s="42" t="s">
        <v>590</v>
      </c>
      <c r="P177" s="21" t="s">
        <v>11</v>
      </c>
      <c r="Q177" s="26">
        <v>244</v>
      </c>
      <c r="R177" s="76"/>
      <c r="S177" s="76"/>
      <c r="T177" s="76"/>
      <c r="U177" s="77"/>
      <c r="V177" s="25">
        <v>26215.5</v>
      </c>
      <c r="W177" s="76"/>
      <c r="X177" s="77"/>
      <c r="Y177" s="25">
        <v>2507.9</v>
      </c>
      <c r="Z177" s="72">
        <f t="shared" si="2"/>
        <v>9.5664778470752037</v>
      </c>
      <c r="AA177" s="59"/>
    </row>
    <row r="178" spans="1:27" ht="32.25" customHeight="1" x14ac:dyDescent="0.2">
      <c r="A178" s="34"/>
      <c r="B178" s="45"/>
      <c r="C178" s="46"/>
      <c r="D178" s="81" t="s">
        <v>589</v>
      </c>
      <c r="E178" s="81"/>
      <c r="F178" s="81"/>
      <c r="G178" s="40">
        <v>409</v>
      </c>
      <c r="H178" s="41" t="s">
        <v>15</v>
      </c>
      <c r="I178" s="42" t="s">
        <v>170</v>
      </c>
      <c r="J178" s="43">
        <v>409</v>
      </c>
      <c r="K178" s="44"/>
      <c r="L178" s="31" t="s">
        <v>573</v>
      </c>
      <c r="M178" s="44">
        <v>409</v>
      </c>
      <c r="N178" s="41" t="s">
        <v>588</v>
      </c>
      <c r="O178" s="42" t="s">
        <v>587</v>
      </c>
      <c r="P178" s="21" t="s">
        <v>7</v>
      </c>
      <c r="Q178" s="26" t="s">
        <v>7</v>
      </c>
      <c r="R178" s="76"/>
      <c r="S178" s="76"/>
      <c r="T178" s="76"/>
      <c r="U178" s="77"/>
      <c r="V178" s="25">
        <v>54683.1</v>
      </c>
      <c r="W178" s="76"/>
      <c r="X178" s="77"/>
      <c r="Y178" s="25">
        <v>21387.7</v>
      </c>
      <c r="Z178" s="72">
        <f t="shared" si="2"/>
        <v>39.112083989386122</v>
      </c>
      <c r="AA178" s="59"/>
    </row>
    <row r="179" spans="1:27" ht="21.75" customHeight="1" x14ac:dyDescent="0.2">
      <c r="A179" s="34"/>
      <c r="B179" s="45"/>
      <c r="C179" s="47"/>
      <c r="D179" s="48"/>
      <c r="E179" s="75" t="s">
        <v>16</v>
      </c>
      <c r="F179" s="75"/>
      <c r="G179" s="40">
        <v>409</v>
      </c>
      <c r="H179" s="41" t="s">
        <v>15</v>
      </c>
      <c r="I179" s="42" t="s">
        <v>170</v>
      </c>
      <c r="J179" s="43">
        <v>409</v>
      </c>
      <c r="K179" s="44"/>
      <c r="L179" s="31" t="s">
        <v>573</v>
      </c>
      <c r="M179" s="44">
        <v>409</v>
      </c>
      <c r="N179" s="41" t="s">
        <v>588</v>
      </c>
      <c r="O179" s="42" t="s">
        <v>587</v>
      </c>
      <c r="P179" s="21" t="s">
        <v>11</v>
      </c>
      <c r="Q179" s="26">
        <v>244</v>
      </c>
      <c r="R179" s="76"/>
      <c r="S179" s="76"/>
      <c r="T179" s="76"/>
      <c r="U179" s="77"/>
      <c r="V179" s="25">
        <v>54683.1</v>
      </c>
      <c r="W179" s="76"/>
      <c r="X179" s="77"/>
      <c r="Y179" s="25">
        <v>21387.7</v>
      </c>
      <c r="Z179" s="72">
        <f t="shared" si="2"/>
        <v>39.112083989386122</v>
      </c>
      <c r="AA179" s="59"/>
    </row>
    <row r="180" spans="1:27" ht="39.75" customHeight="1" x14ac:dyDescent="0.2">
      <c r="A180" s="34"/>
      <c r="B180" s="45"/>
      <c r="C180" s="46"/>
      <c r="D180" s="81" t="s">
        <v>586</v>
      </c>
      <c r="E180" s="81"/>
      <c r="F180" s="81"/>
      <c r="G180" s="40">
        <v>409</v>
      </c>
      <c r="H180" s="41" t="s">
        <v>15</v>
      </c>
      <c r="I180" s="42" t="s">
        <v>170</v>
      </c>
      <c r="J180" s="43">
        <v>409</v>
      </c>
      <c r="K180" s="44"/>
      <c r="L180" s="31" t="s">
        <v>573</v>
      </c>
      <c r="M180" s="44">
        <v>409</v>
      </c>
      <c r="N180" s="41" t="s">
        <v>585</v>
      </c>
      <c r="O180" s="42" t="s">
        <v>584</v>
      </c>
      <c r="P180" s="21" t="s">
        <v>7</v>
      </c>
      <c r="Q180" s="26" t="s">
        <v>7</v>
      </c>
      <c r="R180" s="76"/>
      <c r="S180" s="76"/>
      <c r="T180" s="76"/>
      <c r="U180" s="77"/>
      <c r="V180" s="25">
        <v>2886.1</v>
      </c>
      <c r="W180" s="76"/>
      <c r="X180" s="77"/>
      <c r="Y180" s="25">
        <v>1125.7</v>
      </c>
      <c r="Z180" s="72">
        <f t="shared" si="2"/>
        <v>39.004192508922074</v>
      </c>
      <c r="AA180" s="59"/>
    </row>
    <row r="181" spans="1:27" ht="21.75" customHeight="1" x14ac:dyDescent="0.2">
      <c r="A181" s="34"/>
      <c r="B181" s="45"/>
      <c r="C181" s="47"/>
      <c r="D181" s="48"/>
      <c r="E181" s="75" t="s">
        <v>16</v>
      </c>
      <c r="F181" s="75"/>
      <c r="G181" s="40">
        <v>409</v>
      </c>
      <c r="H181" s="41" t="s">
        <v>15</v>
      </c>
      <c r="I181" s="42" t="s">
        <v>170</v>
      </c>
      <c r="J181" s="43">
        <v>409</v>
      </c>
      <c r="K181" s="44"/>
      <c r="L181" s="31" t="s">
        <v>573</v>
      </c>
      <c r="M181" s="44">
        <v>409</v>
      </c>
      <c r="N181" s="41" t="s">
        <v>585</v>
      </c>
      <c r="O181" s="42" t="s">
        <v>584</v>
      </c>
      <c r="P181" s="21" t="s">
        <v>11</v>
      </c>
      <c r="Q181" s="26">
        <v>244</v>
      </c>
      <c r="R181" s="76"/>
      <c r="S181" s="76"/>
      <c r="T181" s="76"/>
      <c r="U181" s="77"/>
      <c r="V181" s="25">
        <v>2886.1</v>
      </c>
      <c r="W181" s="76"/>
      <c r="X181" s="77"/>
      <c r="Y181" s="25">
        <v>1125.7</v>
      </c>
      <c r="Z181" s="72">
        <f t="shared" si="2"/>
        <v>39.004192508922074</v>
      </c>
      <c r="AA181" s="59"/>
    </row>
    <row r="182" spans="1:27" ht="12.75" customHeight="1" x14ac:dyDescent="0.2">
      <c r="A182" s="34"/>
      <c r="B182" s="45"/>
      <c r="C182" s="46"/>
      <c r="D182" s="81" t="s">
        <v>583</v>
      </c>
      <c r="E182" s="81"/>
      <c r="F182" s="81"/>
      <c r="G182" s="40">
        <v>409</v>
      </c>
      <c r="H182" s="41" t="s">
        <v>15</v>
      </c>
      <c r="I182" s="42" t="s">
        <v>170</v>
      </c>
      <c r="J182" s="43">
        <v>409</v>
      </c>
      <c r="K182" s="44"/>
      <c r="L182" s="31" t="s">
        <v>573</v>
      </c>
      <c r="M182" s="44">
        <v>409</v>
      </c>
      <c r="N182" s="41" t="s">
        <v>582</v>
      </c>
      <c r="O182" s="42" t="s">
        <v>581</v>
      </c>
      <c r="P182" s="21" t="s">
        <v>7</v>
      </c>
      <c r="Q182" s="26" t="s">
        <v>7</v>
      </c>
      <c r="R182" s="76"/>
      <c r="S182" s="76"/>
      <c r="T182" s="76"/>
      <c r="U182" s="77"/>
      <c r="V182" s="25">
        <v>221438.6</v>
      </c>
      <c r="W182" s="76"/>
      <c r="X182" s="77"/>
      <c r="Y182" s="25">
        <v>209077.9</v>
      </c>
      <c r="Z182" s="72">
        <f t="shared" si="2"/>
        <v>94.41800119762317</v>
      </c>
      <c r="AA182" s="59"/>
    </row>
    <row r="183" spans="1:27" ht="21.75" customHeight="1" x14ac:dyDescent="0.2">
      <c r="A183" s="34"/>
      <c r="B183" s="45"/>
      <c r="C183" s="47"/>
      <c r="D183" s="48"/>
      <c r="E183" s="75" t="s">
        <v>16</v>
      </c>
      <c r="F183" s="75"/>
      <c r="G183" s="40">
        <v>409</v>
      </c>
      <c r="H183" s="41" t="s">
        <v>15</v>
      </c>
      <c r="I183" s="42" t="s">
        <v>170</v>
      </c>
      <c r="J183" s="43">
        <v>409</v>
      </c>
      <c r="K183" s="44"/>
      <c r="L183" s="31" t="s">
        <v>573</v>
      </c>
      <c r="M183" s="44">
        <v>409</v>
      </c>
      <c r="N183" s="41" t="s">
        <v>582</v>
      </c>
      <c r="O183" s="42" t="s">
        <v>581</v>
      </c>
      <c r="P183" s="21" t="s">
        <v>11</v>
      </c>
      <c r="Q183" s="26">
        <v>244</v>
      </c>
      <c r="R183" s="76"/>
      <c r="S183" s="76"/>
      <c r="T183" s="76"/>
      <c r="U183" s="77"/>
      <c r="V183" s="25">
        <v>221438.6</v>
      </c>
      <c r="W183" s="76"/>
      <c r="X183" s="77"/>
      <c r="Y183" s="25">
        <v>209077.9</v>
      </c>
      <c r="Z183" s="72">
        <f t="shared" si="2"/>
        <v>94.41800119762317</v>
      </c>
      <c r="AA183" s="59"/>
    </row>
    <row r="184" spans="1:27" ht="12.75" customHeight="1" x14ac:dyDescent="0.2">
      <c r="A184" s="34"/>
      <c r="B184" s="45"/>
      <c r="C184" s="46"/>
      <c r="D184" s="81" t="s">
        <v>580</v>
      </c>
      <c r="E184" s="81"/>
      <c r="F184" s="81"/>
      <c r="G184" s="40">
        <v>409</v>
      </c>
      <c r="H184" s="41" t="s">
        <v>15</v>
      </c>
      <c r="I184" s="42" t="s">
        <v>170</v>
      </c>
      <c r="J184" s="43">
        <v>409</v>
      </c>
      <c r="K184" s="44"/>
      <c r="L184" s="31" t="s">
        <v>573</v>
      </c>
      <c r="M184" s="44">
        <v>409</v>
      </c>
      <c r="N184" s="41" t="s">
        <v>579</v>
      </c>
      <c r="O184" s="42" t="s">
        <v>578</v>
      </c>
      <c r="P184" s="21" t="s">
        <v>7</v>
      </c>
      <c r="Q184" s="26" t="s">
        <v>7</v>
      </c>
      <c r="R184" s="76"/>
      <c r="S184" s="76"/>
      <c r="T184" s="76"/>
      <c r="U184" s="77"/>
      <c r="V184" s="25">
        <v>19592.5</v>
      </c>
      <c r="W184" s="76"/>
      <c r="X184" s="77"/>
      <c r="Y184" s="25">
        <v>8375.7000000000007</v>
      </c>
      <c r="Z184" s="72">
        <f t="shared" si="2"/>
        <v>42.749521500574204</v>
      </c>
      <c r="AA184" s="59"/>
    </row>
    <row r="185" spans="1:27" ht="21.75" customHeight="1" x14ac:dyDescent="0.2">
      <c r="A185" s="34"/>
      <c r="B185" s="45"/>
      <c r="C185" s="47"/>
      <c r="D185" s="48"/>
      <c r="E185" s="75" t="s">
        <v>16</v>
      </c>
      <c r="F185" s="75"/>
      <c r="G185" s="40">
        <v>409</v>
      </c>
      <c r="H185" s="41" t="s">
        <v>15</v>
      </c>
      <c r="I185" s="42" t="s">
        <v>170</v>
      </c>
      <c r="J185" s="43">
        <v>409</v>
      </c>
      <c r="K185" s="44"/>
      <c r="L185" s="31" t="s">
        <v>573</v>
      </c>
      <c r="M185" s="44">
        <v>409</v>
      </c>
      <c r="N185" s="41" t="s">
        <v>579</v>
      </c>
      <c r="O185" s="42" t="s">
        <v>578</v>
      </c>
      <c r="P185" s="21" t="s">
        <v>11</v>
      </c>
      <c r="Q185" s="26">
        <v>244</v>
      </c>
      <c r="R185" s="76"/>
      <c r="S185" s="76"/>
      <c r="T185" s="76"/>
      <c r="U185" s="77"/>
      <c r="V185" s="25">
        <v>14260.2</v>
      </c>
      <c r="W185" s="76"/>
      <c r="X185" s="77"/>
      <c r="Y185" s="25">
        <v>8375.7000000000007</v>
      </c>
      <c r="Z185" s="72">
        <f t="shared" si="2"/>
        <v>58.734800353431233</v>
      </c>
      <c r="AA185" s="59"/>
    </row>
    <row r="186" spans="1:27" ht="21.75" customHeight="1" x14ac:dyDescent="0.2">
      <c r="A186" s="34"/>
      <c r="B186" s="45"/>
      <c r="C186" s="47"/>
      <c r="D186" s="48"/>
      <c r="E186" s="75" t="s">
        <v>416</v>
      </c>
      <c r="F186" s="75"/>
      <c r="G186" s="40">
        <v>409</v>
      </c>
      <c r="H186" s="41" t="s">
        <v>15</v>
      </c>
      <c r="I186" s="42" t="s">
        <v>170</v>
      </c>
      <c r="J186" s="43">
        <v>409</v>
      </c>
      <c r="K186" s="44"/>
      <c r="L186" s="31" t="s">
        <v>573</v>
      </c>
      <c r="M186" s="44">
        <v>409</v>
      </c>
      <c r="N186" s="41" t="s">
        <v>579</v>
      </c>
      <c r="O186" s="42" t="s">
        <v>578</v>
      </c>
      <c r="P186" s="21" t="s">
        <v>413</v>
      </c>
      <c r="Q186" s="26">
        <v>414</v>
      </c>
      <c r="R186" s="76"/>
      <c r="S186" s="76"/>
      <c r="T186" s="76"/>
      <c r="U186" s="77"/>
      <c r="V186" s="25">
        <v>5332.3</v>
      </c>
      <c r="W186" s="76"/>
      <c r="X186" s="77"/>
      <c r="Y186" s="25">
        <v>0</v>
      </c>
      <c r="Z186" s="72">
        <f t="shared" si="2"/>
        <v>0</v>
      </c>
      <c r="AA186" s="59"/>
    </row>
    <row r="187" spans="1:27" ht="36" customHeight="1" x14ac:dyDescent="0.2">
      <c r="A187" s="34"/>
      <c r="B187" s="45"/>
      <c r="C187" s="46"/>
      <c r="D187" s="81" t="s">
        <v>577</v>
      </c>
      <c r="E187" s="81"/>
      <c r="F187" s="81"/>
      <c r="G187" s="40">
        <v>409</v>
      </c>
      <c r="H187" s="41" t="s">
        <v>15</v>
      </c>
      <c r="I187" s="42" t="s">
        <v>170</v>
      </c>
      <c r="J187" s="43">
        <v>409</v>
      </c>
      <c r="K187" s="44"/>
      <c r="L187" s="31" t="s">
        <v>573</v>
      </c>
      <c r="M187" s="44">
        <v>409</v>
      </c>
      <c r="N187" s="41" t="s">
        <v>576</v>
      </c>
      <c r="O187" s="42" t="s">
        <v>575</v>
      </c>
      <c r="P187" s="21" t="s">
        <v>7</v>
      </c>
      <c r="Q187" s="26" t="s">
        <v>7</v>
      </c>
      <c r="R187" s="76"/>
      <c r="S187" s="76"/>
      <c r="T187" s="76"/>
      <c r="U187" s="77"/>
      <c r="V187" s="25">
        <v>348543.5</v>
      </c>
      <c r="W187" s="76"/>
      <c r="X187" s="77"/>
      <c r="Y187" s="25">
        <v>29619.200000000001</v>
      </c>
      <c r="Z187" s="72">
        <f t="shared" si="2"/>
        <v>8.4979923596337326</v>
      </c>
      <c r="AA187" s="59"/>
    </row>
    <row r="188" spans="1:27" ht="21.75" customHeight="1" x14ac:dyDescent="0.2">
      <c r="A188" s="34"/>
      <c r="B188" s="45"/>
      <c r="C188" s="47"/>
      <c r="D188" s="48"/>
      <c r="E188" s="75" t="s">
        <v>416</v>
      </c>
      <c r="F188" s="75"/>
      <c r="G188" s="40">
        <v>409</v>
      </c>
      <c r="H188" s="41" t="s">
        <v>15</v>
      </c>
      <c r="I188" s="42" t="s">
        <v>170</v>
      </c>
      <c r="J188" s="43">
        <v>409</v>
      </c>
      <c r="K188" s="44"/>
      <c r="L188" s="31" t="s">
        <v>573</v>
      </c>
      <c r="M188" s="44">
        <v>409</v>
      </c>
      <c r="N188" s="41" t="s">
        <v>576</v>
      </c>
      <c r="O188" s="42" t="s">
        <v>575</v>
      </c>
      <c r="P188" s="21" t="s">
        <v>413</v>
      </c>
      <c r="Q188" s="26">
        <v>414</v>
      </c>
      <c r="R188" s="76"/>
      <c r="S188" s="76"/>
      <c r="T188" s="76"/>
      <c r="U188" s="77"/>
      <c r="V188" s="25">
        <v>348543.5</v>
      </c>
      <c r="W188" s="76"/>
      <c r="X188" s="77"/>
      <c r="Y188" s="25">
        <v>29619.200000000001</v>
      </c>
      <c r="Z188" s="72">
        <f t="shared" si="2"/>
        <v>8.4979923596337326</v>
      </c>
      <c r="AA188" s="59"/>
    </row>
    <row r="189" spans="1:27" ht="32.25" customHeight="1" x14ac:dyDescent="0.2">
      <c r="A189" s="34"/>
      <c r="B189" s="45"/>
      <c r="C189" s="46"/>
      <c r="D189" s="81" t="s">
        <v>574</v>
      </c>
      <c r="E189" s="81"/>
      <c r="F189" s="81"/>
      <c r="G189" s="40">
        <v>409</v>
      </c>
      <c r="H189" s="41" t="s">
        <v>15</v>
      </c>
      <c r="I189" s="42" t="s">
        <v>170</v>
      </c>
      <c r="J189" s="43">
        <v>409</v>
      </c>
      <c r="K189" s="44"/>
      <c r="L189" s="31" t="s">
        <v>573</v>
      </c>
      <c r="M189" s="44">
        <v>409</v>
      </c>
      <c r="N189" s="41" t="s">
        <v>572</v>
      </c>
      <c r="O189" s="42" t="s">
        <v>571</v>
      </c>
      <c r="P189" s="21" t="s">
        <v>7</v>
      </c>
      <c r="Q189" s="26" t="s">
        <v>7</v>
      </c>
      <c r="R189" s="76"/>
      <c r="S189" s="76"/>
      <c r="T189" s="76"/>
      <c r="U189" s="77"/>
      <c r="V189" s="25">
        <v>18344.400000000001</v>
      </c>
      <c r="W189" s="76"/>
      <c r="X189" s="77"/>
      <c r="Y189" s="25">
        <v>1558.9</v>
      </c>
      <c r="Z189" s="72">
        <f t="shared" si="2"/>
        <v>8.4979612306753012</v>
      </c>
      <c r="AA189" s="59"/>
    </row>
    <row r="190" spans="1:27" ht="21.75" customHeight="1" x14ac:dyDescent="0.2">
      <c r="A190" s="34"/>
      <c r="B190" s="45"/>
      <c r="C190" s="47"/>
      <c r="D190" s="48"/>
      <c r="E190" s="75" t="s">
        <v>416</v>
      </c>
      <c r="F190" s="75"/>
      <c r="G190" s="40">
        <v>409</v>
      </c>
      <c r="H190" s="41" t="s">
        <v>15</v>
      </c>
      <c r="I190" s="42" t="s">
        <v>170</v>
      </c>
      <c r="J190" s="43">
        <v>409</v>
      </c>
      <c r="K190" s="44"/>
      <c r="L190" s="31" t="s">
        <v>573</v>
      </c>
      <c r="M190" s="44">
        <v>409</v>
      </c>
      <c r="N190" s="41" t="s">
        <v>572</v>
      </c>
      <c r="O190" s="42" t="s">
        <v>571</v>
      </c>
      <c r="P190" s="21" t="s">
        <v>413</v>
      </c>
      <c r="Q190" s="26">
        <v>414</v>
      </c>
      <c r="R190" s="76"/>
      <c r="S190" s="76"/>
      <c r="T190" s="76"/>
      <c r="U190" s="77"/>
      <c r="V190" s="25">
        <v>18344.400000000001</v>
      </c>
      <c r="W190" s="76"/>
      <c r="X190" s="77"/>
      <c r="Y190" s="25">
        <v>1558.9</v>
      </c>
      <c r="Z190" s="72">
        <f t="shared" si="2"/>
        <v>8.4979612306753012</v>
      </c>
      <c r="AA190" s="59"/>
    </row>
    <row r="191" spans="1:27" ht="12.75" customHeight="1" x14ac:dyDescent="0.2">
      <c r="A191" s="34"/>
      <c r="B191" s="82" t="s">
        <v>570</v>
      </c>
      <c r="C191" s="82"/>
      <c r="D191" s="82"/>
      <c r="E191" s="82"/>
      <c r="F191" s="82"/>
      <c r="G191" s="40">
        <v>410</v>
      </c>
      <c r="H191" s="41" t="s">
        <v>15</v>
      </c>
      <c r="I191" s="42" t="s">
        <v>110</v>
      </c>
      <c r="J191" s="43">
        <v>410</v>
      </c>
      <c r="K191" s="44"/>
      <c r="L191" s="31" t="s">
        <v>502</v>
      </c>
      <c r="M191" s="44">
        <v>410</v>
      </c>
      <c r="N191" s="41" t="s">
        <v>7</v>
      </c>
      <c r="O191" s="42" t="s">
        <v>7</v>
      </c>
      <c r="P191" s="21" t="s">
        <v>7</v>
      </c>
      <c r="Q191" s="26" t="s">
        <v>7</v>
      </c>
      <c r="R191" s="76"/>
      <c r="S191" s="76"/>
      <c r="T191" s="76"/>
      <c r="U191" s="77"/>
      <c r="V191" s="25">
        <v>57403.7</v>
      </c>
      <c r="W191" s="76"/>
      <c r="X191" s="77"/>
      <c r="Y191" s="25">
        <v>43042.7</v>
      </c>
      <c r="Z191" s="72">
        <f t="shared" si="2"/>
        <v>74.982448866536487</v>
      </c>
      <c r="AA191" s="59"/>
    </row>
    <row r="192" spans="1:27" ht="12.75" customHeight="1" x14ac:dyDescent="0.2">
      <c r="A192" s="34"/>
      <c r="B192" s="45"/>
      <c r="C192" s="46"/>
      <c r="D192" s="81" t="s">
        <v>569</v>
      </c>
      <c r="E192" s="81"/>
      <c r="F192" s="81"/>
      <c r="G192" s="40">
        <v>410</v>
      </c>
      <c r="H192" s="41" t="s">
        <v>15</v>
      </c>
      <c r="I192" s="42" t="s">
        <v>110</v>
      </c>
      <c r="J192" s="43">
        <v>410</v>
      </c>
      <c r="K192" s="44"/>
      <c r="L192" s="31" t="s">
        <v>502</v>
      </c>
      <c r="M192" s="44">
        <v>410</v>
      </c>
      <c r="N192" s="41" t="s">
        <v>568</v>
      </c>
      <c r="O192" s="42" t="s">
        <v>567</v>
      </c>
      <c r="P192" s="21" t="s">
        <v>7</v>
      </c>
      <c r="Q192" s="26" t="s">
        <v>7</v>
      </c>
      <c r="R192" s="76"/>
      <c r="S192" s="76"/>
      <c r="T192" s="76"/>
      <c r="U192" s="77"/>
      <c r="V192" s="25">
        <v>2813.7</v>
      </c>
      <c r="W192" s="76"/>
      <c r="X192" s="77"/>
      <c r="Y192" s="25">
        <v>1960.5</v>
      </c>
      <c r="Z192" s="72">
        <f t="shared" si="2"/>
        <v>69.676937839855</v>
      </c>
      <c r="AA192" s="59"/>
    </row>
    <row r="193" spans="1:27" ht="21.75" customHeight="1" x14ac:dyDescent="0.2">
      <c r="A193" s="34"/>
      <c r="B193" s="45"/>
      <c r="C193" s="47"/>
      <c r="D193" s="48"/>
      <c r="E193" s="75" t="s">
        <v>16</v>
      </c>
      <c r="F193" s="75"/>
      <c r="G193" s="40">
        <v>410</v>
      </c>
      <c r="H193" s="41" t="s">
        <v>15</v>
      </c>
      <c r="I193" s="42" t="s">
        <v>110</v>
      </c>
      <c r="J193" s="43">
        <v>410</v>
      </c>
      <c r="K193" s="44"/>
      <c r="L193" s="31" t="s">
        <v>502</v>
      </c>
      <c r="M193" s="44">
        <v>410</v>
      </c>
      <c r="N193" s="41" t="s">
        <v>568</v>
      </c>
      <c r="O193" s="42" t="s">
        <v>567</v>
      </c>
      <c r="P193" s="21" t="s">
        <v>11</v>
      </c>
      <c r="Q193" s="26">
        <v>244</v>
      </c>
      <c r="R193" s="76"/>
      <c r="S193" s="76"/>
      <c r="T193" s="76"/>
      <c r="U193" s="77"/>
      <c r="V193" s="25">
        <v>2813.7</v>
      </c>
      <c r="W193" s="76"/>
      <c r="X193" s="77"/>
      <c r="Y193" s="25">
        <v>1960.5</v>
      </c>
      <c r="Z193" s="72">
        <f t="shared" si="2"/>
        <v>69.676937839855</v>
      </c>
      <c r="AA193" s="59"/>
    </row>
    <row r="194" spans="1:27" ht="12.75" customHeight="1" x14ac:dyDescent="0.2">
      <c r="A194" s="34"/>
      <c r="B194" s="45"/>
      <c r="C194" s="46"/>
      <c r="D194" s="81" t="s">
        <v>566</v>
      </c>
      <c r="E194" s="81"/>
      <c r="F194" s="81"/>
      <c r="G194" s="40">
        <v>410</v>
      </c>
      <c r="H194" s="41" t="s">
        <v>15</v>
      </c>
      <c r="I194" s="42" t="s">
        <v>110</v>
      </c>
      <c r="J194" s="43">
        <v>410</v>
      </c>
      <c r="K194" s="44"/>
      <c r="L194" s="31" t="s">
        <v>502</v>
      </c>
      <c r="M194" s="44">
        <v>410</v>
      </c>
      <c r="N194" s="41" t="s">
        <v>565</v>
      </c>
      <c r="O194" s="42" t="s">
        <v>564</v>
      </c>
      <c r="P194" s="21" t="s">
        <v>7</v>
      </c>
      <c r="Q194" s="26" t="s">
        <v>7</v>
      </c>
      <c r="R194" s="76"/>
      <c r="S194" s="76"/>
      <c r="T194" s="76"/>
      <c r="U194" s="77"/>
      <c r="V194" s="25">
        <v>5651.6</v>
      </c>
      <c r="W194" s="76"/>
      <c r="X194" s="77"/>
      <c r="Y194" s="25">
        <v>1929</v>
      </c>
      <c r="Z194" s="72">
        <f t="shared" si="2"/>
        <v>34.131927241843016</v>
      </c>
      <c r="AA194" s="59"/>
    </row>
    <row r="195" spans="1:27" ht="12.75" customHeight="1" x14ac:dyDescent="0.2">
      <c r="A195" s="34"/>
      <c r="B195" s="45"/>
      <c r="C195" s="47"/>
      <c r="D195" s="48"/>
      <c r="E195" s="75" t="s">
        <v>184</v>
      </c>
      <c r="F195" s="75"/>
      <c r="G195" s="40">
        <v>410</v>
      </c>
      <c r="H195" s="41" t="s">
        <v>15</v>
      </c>
      <c r="I195" s="42" t="s">
        <v>110</v>
      </c>
      <c r="J195" s="43">
        <v>410</v>
      </c>
      <c r="K195" s="44"/>
      <c r="L195" s="31" t="s">
        <v>502</v>
      </c>
      <c r="M195" s="44">
        <v>410</v>
      </c>
      <c r="N195" s="41" t="s">
        <v>565</v>
      </c>
      <c r="O195" s="42" t="s">
        <v>564</v>
      </c>
      <c r="P195" s="21" t="s">
        <v>183</v>
      </c>
      <c r="Q195" s="26">
        <v>612</v>
      </c>
      <c r="R195" s="76"/>
      <c r="S195" s="76"/>
      <c r="T195" s="76"/>
      <c r="U195" s="77"/>
      <c r="V195" s="25">
        <v>5651.6</v>
      </c>
      <c r="W195" s="76"/>
      <c r="X195" s="77"/>
      <c r="Y195" s="25">
        <v>1929</v>
      </c>
      <c r="Z195" s="72">
        <f t="shared" si="2"/>
        <v>34.131927241843016</v>
      </c>
      <c r="AA195" s="59"/>
    </row>
    <row r="196" spans="1:27" ht="21.75" customHeight="1" x14ac:dyDescent="0.2">
      <c r="A196" s="34"/>
      <c r="B196" s="45"/>
      <c r="C196" s="46"/>
      <c r="D196" s="81" t="s">
        <v>563</v>
      </c>
      <c r="E196" s="81"/>
      <c r="F196" s="81"/>
      <c r="G196" s="40">
        <v>410</v>
      </c>
      <c r="H196" s="41" t="s">
        <v>15</v>
      </c>
      <c r="I196" s="42" t="s">
        <v>110</v>
      </c>
      <c r="J196" s="43">
        <v>410</v>
      </c>
      <c r="K196" s="44"/>
      <c r="L196" s="31" t="s">
        <v>502</v>
      </c>
      <c r="M196" s="44">
        <v>410</v>
      </c>
      <c r="N196" s="41" t="s">
        <v>562</v>
      </c>
      <c r="O196" s="42" t="s">
        <v>561</v>
      </c>
      <c r="P196" s="21" t="s">
        <v>7</v>
      </c>
      <c r="Q196" s="26" t="s">
        <v>7</v>
      </c>
      <c r="R196" s="76"/>
      <c r="S196" s="76"/>
      <c r="T196" s="76"/>
      <c r="U196" s="77"/>
      <c r="V196" s="25">
        <v>44258.7</v>
      </c>
      <c r="W196" s="76"/>
      <c r="X196" s="77"/>
      <c r="Y196" s="25">
        <v>34653.4</v>
      </c>
      <c r="Z196" s="72">
        <f t="shared" si="2"/>
        <v>78.297374301549752</v>
      </c>
      <c r="AA196" s="59"/>
    </row>
    <row r="197" spans="1:27" ht="21.75" customHeight="1" x14ac:dyDescent="0.2">
      <c r="A197" s="34"/>
      <c r="B197" s="45"/>
      <c r="C197" s="47"/>
      <c r="D197" s="48"/>
      <c r="E197" s="75" t="s">
        <v>203</v>
      </c>
      <c r="F197" s="75"/>
      <c r="G197" s="40">
        <v>410</v>
      </c>
      <c r="H197" s="41" t="s">
        <v>15</v>
      </c>
      <c r="I197" s="42" t="s">
        <v>110</v>
      </c>
      <c r="J197" s="43">
        <v>410</v>
      </c>
      <c r="K197" s="44"/>
      <c r="L197" s="31" t="s">
        <v>502</v>
      </c>
      <c r="M197" s="44">
        <v>410</v>
      </c>
      <c r="N197" s="41" t="s">
        <v>562</v>
      </c>
      <c r="O197" s="42" t="s">
        <v>561</v>
      </c>
      <c r="P197" s="21" t="s">
        <v>202</v>
      </c>
      <c r="Q197" s="26">
        <v>611</v>
      </c>
      <c r="R197" s="76"/>
      <c r="S197" s="76"/>
      <c r="T197" s="76"/>
      <c r="U197" s="77"/>
      <c r="V197" s="25">
        <v>43243.6</v>
      </c>
      <c r="W197" s="76"/>
      <c r="X197" s="77"/>
      <c r="Y197" s="25">
        <v>33986.5</v>
      </c>
      <c r="Z197" s="72">
        <f t="shared" si="2"/>
        <v>78.593132856653938</v>
      </c>
      <c r="AA197" s="59"/>
    </row>
    <row r="198" spans="1:27" ht="12.75" customHeight="1" x14ac:dyDescent="0.2">
      <c r="A198" s="34"/>
      <c r="B198" s="45"/>
      <c r="C198" s="47"/>
      <c r="D198" s="48"/>
      <c r="E198" s="75" t="s">
        <v>184</v>
      </c>
      <c r="F198" s="75"/>
      <c r="G198" s="40">
        <v>410</v>
      </c>
      <c r="H198" s="41" t="s">
        <v>15</v>
      </c>
      <c r="I198" s="42" t="s">
        <v>110</v>
      </c>
      <c r="J198" s="43">
        <v>410</v>
      </c>
      <c r="K198" s="44"/>
      <c r="L198" s="31" t="s">
        <v>502</v>
      </c>
      <c r="M198" s="44">
        <v>410</v>
      </c>
      <c r="N198" s="41" t="s">
        <v>562</v>
      </c>
      <c r="O198" s="42" t="s">
        <v>561</v>
      </c>
      <c r="P198" s="21" t="s">
        <v>183</v>
      </c>
      <c r="Q198" s="26">
        <v>612</v>
      </c>
      <c r="R198" s="76"/>
      <c r="S198" s="76"/>
      <c r="T198" s="76"/>
      <c r="U198" s="77"/>
      <c r="V198" s="25">
        <v>1015.1</v>
      </c>
      <c r="W198" s="76"/>
      <c r="X198" s="77"/>
      <c r="Y198" s="25">
        <v>666.9</v>
      </c>
      <c r="Z198" s="72">
        <f t="shared" si="2"/>
        <v>65.697960792040192</v>
      </c>
      <c r="AA198" s="59"/>
    </row>
    <row r="199" spans="1:27" ht="12.75" customHeight="1" x14ac:dyDescent="0.2">
      <c r="A199" s="34"/>
      <c r="B199" s="45"/>
      <c r="C199" s="46"/>
      <c r="D199" s="81" t="s">
        <v>560</v>
      </c>
      <c r="E199" s="81"/>
      <c r="F199" s="81"/>
      <c r="G199" s="40">
        <v>410</v>
      </c>
      <c r="H199" s="41" t="s">
        <v>15</v>
      </c>
      <c r="I199" s="42" t="s">
        <v>110</v>
      </c>
      <c r="J199" s="43">
        <v>410</v>
      </c>
      <c r="K199" s="44"/>
      <c r="L199" s="31" t="s">
        <v>502</v>
      </c>
      <c r="M199" s="44">
        <v>410</v>
      </c>
      <c r="N199" s="41" t="s">
        <v>559</v>
      </c>
      <c r="O199" s="42" t="s">
        <v>558</v>
      </c>
      <c r="P199" s="21" t="s">
        <v>7</v>
      </c>
      <c r="Q199" s="26" t="s">
        <v>7</v>
      </c>
      <c r="R199" s="76"/>
      <c r="S199" s="76"/>
      <c r="T199" s="76"/>
      <c r="U199" s="77"/>
      <c r="V199" s="25">
        <v>2500</v>
      </c>
      <c r="W199" s="76"/>
      <c r="X199" s="77"/>
      <c r="Y199" s="25">
        <v>2426.1999999999998</v>
      </c>
      <c r="Z199" s="72">
        <f t="shared" si="2"/>
        <v>97.047999999999988</v>
      </c>
      <c r="AA199" s="59"/>
    </row>
    <row r="200" spans="1:27" ht="12.75" customHeight="1" x14ac:dyDescent="0.2">
      <c r="A200" s="34"/>
      <c r="B200" s="45"/>
      <c r="C200" s="47"/>
      <c r="D200" s="48"/>
      <c r="E200" s="75" t="s">
        <v>184</v>
      </c>
      <c r="F200" s="75"/>
      <c r="G200" s="40">
        <v>410</v>
      </c>
      <c r="H200" s="41" t="s">
        <v>15</v>
      </c>
      <c r="I200" s="42" t="s">
        <v>110</v>
      </c>
      <c r="J200" s="43">
        <v>410</v>
      </c>
      <c r="K200" s="44"/>
      <c r="L200" s="31" t="s">
        <v>502</v>
      </c>
      <c r="M200" s="44">
        <v>410</v>
      </c>
      <c r="N200" s="41" t="s">
        <v>559</v>
      </c>
      <c r="O200" s="42" t="s">
        <v>558</v>
      </c>
      <c r="P200" s="21" t="s">
        <v>183</v>
      </c>
      <c r="Q200" s="26">
        <v>612</v>
      </c>
      <c r="R200" s="76"/>
      <c r="S200" s="76"/>
      <c r="T200" s="76"/>
      <c r="U200" s="77"/>
      <c r="V200" s="25">
        <v>2500</v>
      </c>
      <c r="W200" s="76"/>
      <c r="X200" s="77"/>
      <c r="Y200" s="25">
        <v>2426.1999999999998</v>
      </c>
      <c r="Z200" s="72">
        <f t="shared" si="2"/>
        <v>97.047999999999988</v>
      </c>
      <c r="AA200" s="59"/>
    </row>
    <row r="201" spans="1:27" ht="12.75" customHeight="1" x14ac:dyDescent="0.2">
      <c r="A201" s="34"/>
      <c r="B201" s="45"/>
      <c r="C201" s="46"/>
      <c r="D201" s="81" t="s">
        <v>557</v>
      </c>
      <c r="E201" s="81"/>
      <c r="F201" s="81"/>
      <c r="G201" s="40">
        <v>410</v>
      </c>
      <c r="H201" s="41" t="s">
        <v>15</v>
      </c>
      <c r="I201" s="42" t="s">
        <v>110</v>
      </c>
      <c r="J201" s="43">
        <v>410</v>
      </c>
      <c r="K201" s="44"/>
      <c r="L201" s="31" t="s">
        <v>502</v>
      </c>
      <c r="M201" s="44">
        <v>410</v>
      </c>
      <c r="N201" s="41" t="s">
        <v>556</v>
      </c>
      <c r="O201" s="42" t="s">
        <v>555</v>
      </c>
      <c r="P201" s="21" t="s">
        <v>7</v>
      </c>
      <c r="Q201" s="26" t="s">
        <v>7</v>
      </c>
      <c r="R201" s="76"/>
      <c r="S201" s="76"/>
      <c r="T201" s="76"/>
      <c r="U201" s="77"/>
      <c r="V201" s="25">
        <v>976.2</v>
      </c>
      <c r="W201" s="76"/>
      <c r="X201" s="77"/>
      <c r="Y201" s="25">
        <v>976.2</v>
      </c>
      <c r="Z201" s="72">
        <f t="shared" si="2"/>
        <v>100</v>
      </c>
      <c r="AA201" s="59"/>
    </row>
    <row r="202" spans="1:27" ht="21.75" customHeight="1" x14ac:dyDescent="0.2">
      <c r="A202" s="34"/>
      <c r="B202" s="45"/>
      <c r="C202" s="47"/>
      <c r="D202" s="48"/>
      <c r="E202" s="75" t="s">
        <v>16</v>
      </c>
      <c r="F202" s="75"/>
      <c r="G202" s="40">
        <v>410</v>
      </c>
      <c r="H202" s="41" t="s">
        <v>15</v>
      </c>
      <c r="I202" s="42" t="s">
        <v>110</v>
      </c>
      <c r="J202" s="43">
        <v>410</v>
      </c>
      <c r="K202" s="44"/>
      <c r="L202" s="31" t="s">
        <v>502</v>
      </c>
      <c r="M202" s="44">
        <v>410</v>
      </c>
      <c r="N202" s="41" t="s">
        <v>556</v>
      </c>
      <c r="O202" s="42" t="s">
        <v>555</v>
      </c>
      <c r="P202" s="21" t="s">
        <v>11</v>
      </c>
      <c r="Q202" s="26">
        <v>244</v>
      </c>
      <c r="R202" s="76"/>
      <c r="S202" s="76"/>
      <c r="T202" s="76"/>
      <c r="U202" s="77"/>
      <c r="V202" s="25">
        <v>976.2</v>
      </c>
      <c r="W202" s="76"/>
      <c r="X202" s="77"/>
      <c r="Y202" s="25">
        <v>976.2</v>
      </c>
      <c r="Z202" s="72">
        <f t="shared" si="2"/>
        <v>100</v>
      </c>
      <c r="AA202" s="59"/>
    </row>
    <row r="203" spans="1:27" ht="12.75" customHeight="1" x14ac:dyDescent="0.2">
      <c r="A203" s="34"/>
      <c r="B203" s="45"/>
      <c r="C203" s="46"/>
      <c r="D203" s="81" t="s">
        <v>554</v>
      </c>
      <c r="E203" s="81"/>
      <c r="F203" s="81"/>
      <c r="G203" s="40">
        <v>410</v>
      </c>
      <c r="H203" s="41" t="s">
        <v>15</v>
      </c>
      <c r="I203" s="42" t="s">
        <v>110</v>
      </c>
      <c r="J203" s="43">
        <v>410</v>
      </c>
      <c r="K203" s="44"/>
      <c r="L203" s="31" t="s">
        <v>502</v>
      </c>
      <c r="M203" s="44">
        <v>410</v>
      </c>
      <c r="N203" s="41" t="s">
        <v>553</v>
      </c>
      <c r="O203" s="42" t="s">
        <v>552</v>
      </c>
      <c r="P203" s="21" t="s">
        <v>7</v>
      </c>
      <c r="Q203" s="26" t="s">
        <v>7</v>
      </c>
      <c r="R203" s="76"/>
      <c r="S203" s="76"/>
      <c r="T203" s="76"/>
      <c r="U203" s="77"/>
      <c r="V203" s="25">
        <v>1117.8</v>
      </c>
      <c r="W203" s="76"/>
      <c r="X203" s="77"/>
      <c r="Y203" s="25">
        <v>1040.8</v>
      </c>
      <c r="Z203" s="72">
        <f t="shared" ref="Z203:Z266" si="3">Y203*100/V203</f>
        <v>93.111468956879591</v>
      </c>
      <c r="AA203" s="59"/>
    </row>
    <row r="204" spans="1:27" ht="21.75" customHeight="1" x14ac:dyDescent="0.2">
      <c r="A204" s="34"/>
      <c r="B204" s="45"/>
      <c r="C204" s="47"/>
      <c r="D204" s="48"/>
      <c r="E204" s="75" t="s">
        <v>16</v>
      </c>
      <c r="F204" s="75"/>
      <c r="G204" s="40">
        <v>410</v>
      </c>
      <c r="H204" s="41" t="s">
        <v>15</v>
      </c>
      <c r="I204" s="42" t="s">
        <v>110</v>
      </c>
      <c r="J204" s="43">
        <v>410</v>
      </c>
      <c r="K204" s="44"/>
      <c r="L204" s="31" t="s">
        <v>502</v>
      </c>
      <c r="M204" s="44">
        <v>410</v>
      </c>
      <c r="N204" s="41" t="s">
        <v>553</v>
      </c>
      <c r="O204" s="42" t="s">
        <v>552</v>
      </c>
      <c r="P204" s="21" t="s">
        <v>11</v>
      </c>
      <c r="Q204" s="26">
        <v>244</v>
      </c>
      <c r="R204" s="76"/>
      <c r="S204" s="76"/>
      <c r="T204" s="76"/>
      <c r="U204" s="77"/>
      <c r="V204" s="25">
        <v>1117.8</v>
      </c>
      <c r="W204" s="76"/>
      <c r="X204" s="77"/>
      <c r="Y204" s="25">
        <v>1040.8</v>
      </c>
      <c r="Z204" s="72">
        <f t="shared" si="3"/>
        <v>93.111468956879591</v>
      </c>
      <c r="AA204" s="59"/>
    </row>
    <row r="205" spans="1:27" ht="12.75" customHeight="1" x14ac:dyDescent="0.2">
      <c r="A205" s="34"/>
      <c r="B205" s="45"/>
      <c r="C205" s="46"/>
      <c r="D205" s="81" t="s">
        <v>551</v>
      </c>
      <c r="E205" s="81"/>
      <c r="F205" s="81"/>
      <c r="G205" s="40">
        <v>410</v>
      </c>
      <c r="H205" s="41" t="s">
        <v>15</v>
      </c>
      <c r="I205" s="42" t="s">
        <v>110</v>
      </c>
      <c r="J205" s="43">
        <v>410</v>
      </c>
      <c r="K205" s="44"/>
      <c r="L205" s="31" t="s">
        <v>502</v>
      </c>
      <c r="M205" s="44">
        <v>410</v>
      </c>
      <c r="N205" s="41" t="s">
        <v>550</v>
      </c>
      <c r="O205" s="42" t="s">
        <v>549</v>
      </c>
      <c r="P205" s="21" t="s">
        <v>7</v>
      </c>
      <c r="Q205" s="26" t="s">
        <v>7</v>
      </c>
      <c r="R205" s="76"/>
      <c r="S205" s="76"/>
      <c r="T205" s="76"/>
      <c r="U205" s="77"/>
      <c r="V205" s="25">
        <v>85.7</v>
      </c>
      <c r="W205" s="76"/>
      <c r="X205" s="77"/>
      <c r="Y205" s="25">
        <v>56.6</v>
      </c>
      <c r="Z205" s="72">
        <f t="shared" si="3"/>
        <v>66.044340723453914</v>
      </c>
      <c r="AA205" s="59"/>
    </row>
    <row r="206" spans="1:27" ht="21.75" customHeight="1" x14ac:dyDescent="0.2">
      <c r="A206" s="34"/>
      <c r="B206" s="45"/>
      <c r="C206" s="47"/>
      <c r="D206" s="48"/>
      <c r="E206" s="75" t="s">
        <v>16</v>
      </c>
      <c r="F206" s="75"/>
      <c r="G206" s="40">
        <v>410</v>
      </c>
      <c r="H206" s="41" t="s">
        <v>15</v>
      </c>
      <c r="I206" s="42" t="s">
        <v>110</v>
      </c>
      <c r="J206" s="43">
        <v>410</v>
      </c>
      <c r="K206" s="44"/>
      <c r="L206" s="31" t="s">
        <v>502</v>
      </c>
      <c r="M206" s="44">
        <v>410</v>
      </c>
      <c r="N206" s="41" t="s">
        <v>550</v>
      </c>
      <c r="O206" s="42" t="s">
        <v>549</v>
      </c>
      <c r="P206" s="21" t="s">
        <v>11</v>
      </c>
      <c r="Q206" s="26">
        <v>244</v>
      </c>
      <c r="R206" s="76"/>
      <c r="S206" s="76"/>
      <c r="T206" s="76"/>
      <c r="U206" s="77"/>
      <c r="V206" s="25">
        <v>85.7</v>
      </c>
      <c r="W206" s="76"/>
      <c r="X206" s="77"/>
      <c r="Y206" s="25">
        <v>56.6</v>
      </c>
      <c r="Z206" s="72">
        <f t="shared" si="3"/>
        <v>66.044340723453914</v>
      </c>
      <c r="AA206" s="59"/>
    </row>
    <row r="207" spans="1:27" ht="12.75" customHeight="1" x14ac:dyDescent="0.2">
      <c r="A207" s="34"/>
      <c r="B207" s="82" t="s">
        <v>548</v>
      </c>
      <c r="C207" s="82"/>
      <c r="D207" s="82"/>
      <c r="E207" s="82"/>
      <c r="F207" s="82"/>
      <c r="G207" s="40">
        <v>412</v>
      </c>
      <c r="H207" s="41" t="s">
        <v>15</v>
      </c>
      <c r="I207" s="42" t="s">
        <v>14</v>
      </c>
      <c r="J207" s="43">
        <v>412</v>
      </c>
      <c r="K207" s="44"/>
      <c r="L207" s="31" t="s">
        <v>502</v>
      </c>
      <c r="M207" s="44">
        <v>412</v>
      </c>
      <c r="N207" s="41" t="s">
        <v>7</v>
      </c>
      <c r="O207" s="42" t="s">
        <v>7</v>
      </c>
      <c r="P207" s="21" t="s">
        <v>7</v>
      </c>
      <c r="Q207" s="26" t="s">
        <v>7</v>
      </c>
      <c r="R207" s="76"/>
      <c r="S207" s="76"/>
      <c r="T207" s="76"/>
      <c r="U207" s="77"/>
      <c r="V207" s="25">
        <v>70287.5</v>
      </c>
      <c r="W207" s="76"/>
      <c r="X207" s="77"/>
      <c r="Y207" s="25">
        <v>47326.400000000001</v>
      </c>
      <c r="Z207" s="72">
        <f t="shared" si="3"/>
        <v>67.332598257158097</v>
      </c>
      <c r="AA207" s="59"/>
    </row>
    <row r="208" spans="1:27" ht="21.75" customHeight="1" x14ac:dyDescent="0.2">
      <c r="A208" s="34"/>
      <c r="B208" s="45"/>
      <c r="C208" s="46"/>
      <c r="D208" s="81" t="s">
        <v>547</v>
      </c>
      <c r="E208" s="81"/>
      <c r="F208" s="81"/>
      <c r="G208" s="40">
        <v>412</v>
      </c>
      <c r="H208" s="41" t="s">
        <v>15</v>
      </c>
      <c r="I208" s="42" t="s">
        <v>14</v>
      </c>
      <c r="J208" s="43">
        <v>412</v>
      </c>
      <c r="K208" s="44"/>
      <c r="L208" s="31" t="s">
        <v>502</v>
      </c>
      <c r="M208" s="44">
        <v>412</v>
      </c>
      <c r="N208" s="41" t="s">
        <v>546</v>
      </c>
      <c r="O208" s="42" t="s">
        <v>545</v>
      </c>
      <c r="P208" s="21" t="s">
        <v>7</v>
      </c>
      <c r="Q208" s="26" t="s">
        <v>7</v>
      </c>
      <c r="R208" s="76"/>
      <c r="S208" s="76"/>
      <c r="T208" s="76"/>
      <c r="U208" s="77"/>
      <c r="V208" s="25">
        <v>2385.1</v>
      </c>
      <c r="W208" s="76"/>
      <c r="X208" s="77"/>
      <c r="Y208" s="25">
        <v>1691</v>
      </c>
      <c r="Z208" s="72">
        <f t="shared" si="3"/>
        <v>70.898494822020041</v>
      </c>
      <c r="AA208" s="59"/>
    </row>
    <row r="209" spans="1:27" ht="12.75" customHeight="1" x14ac:dyDescent="0.2">
      <c r="A209" s="34"/>
      <c r="B209" s="45"/>
      <c r="C209" s="47"/>
      <c r="D209" s="48"/>
      <c r="E209" s="75" t="s">
        <v>279</v>
      </c>
      <c r="F209" s="75"/>
      <c r="G209" s="40">
        <v>412</v>
      </c>
      <c r="H209" s="41" t="s">
        <v>15</v>
      </c>
      <c r="I209" s="42" t="s">
        <v>14</v>
      </c>
      <c r="J209" s="43">
        <v>412</v>
      </c>
      <c r="K209" s="44"/>
      <c r="L209" s="31" t="s">
        <v>502</v>
      </c>
      <c r="M209" s="44">
        <v>412</v>
      </c>
      <c r="N209" s="41" t="s">
        <v>546</v>
      </c>
      <c r="O209" s="42" t="s">
        <v>545</v>
      </c>
      <c r="P209" s="21" t="s">
        <v>278</v>
      </c>
      <c r="Q209" s="26">
        <v>121</v>
      </c>
      <c r="R209" s="76"/>
      <c r="S209" s="76"/>
      <c r="T209" s="76"/>
      <c r="U209" s="77"/>
      <c r="V209" s="25">
        <v>1387.7</v>
      </c>
      <c r="W209" s="76"/>
      <c r="X209" s="77"/>
      <c r="Y209" s="25">
        <v>1073.8</v>
      </c>
      <c r="Z209" s="72">
        <f t="shared" si="3"/>
        <v>77.379837140592343</v>
      </c>
      <c r="AA209" s="59"/>
    </row>
    <row r="210" spans="1:27" ht="21.75" customHeight="1" x14ac:dyDescent="0.2">
      <c r="A210" s="34"/>
      <c r="B210" s="45"/>
      <c r="C210" s="47"/>
      <c r="D210" s="48"/>
      <c r="E210" s="75" t="s">
        <v>277</v>
      </c>
      <c r="F210" s="75"/>
      <c r="G210" s="40">
        <v>412</v>
      </c>
      <c r="H210" s="41" t="s">
        <v>15</v>
      </c>
      <c r="I210" s="42" t="s">
        <v>14</v>
      </c>
      <c r="J210" s="43">
        <v>412</v>
      </c>
      <c r="K210" s="44"/>
      <c r="L210" s="31" t="s">
        <v>502</v>
      </c>
      <c r="M210" s="44">
        <v>412</v>
      </c>
      <c r="N210" s="41" t="s">
        <v>546</v>
      </c>
      <c r="O210" s="42" t="s">
        <v>545</v>
      </c>
      <c r="P210" s="21" t="s">
        <v>276</v>
      </c>
      <c r="Q210" s="26">
        <v>122</v>
      </c>
      <c r="R210" s="76"/>
      <c r="S210" s="76"/>
      <c r="T210" s="76"/>
      <c r="U210" s="77"/>
      <c r="V210" s="25">
        <v>100</v>
      </c>
      <c r="W210" s="76"/>
      <c r="X210" s="77"/>
      <c r="Y210" s="25">
        <v>59.5</v>
      </c>
      <c r="Z210" s="72">
        <f t="shared" si="3"/>
        <v>59.5</v>
      </c>
      <c r="AA210" s="59"/>
    </row>
    <row r="211" spans="1:27" ht="21.75" customHeight="1" x14ac:dyDescent="0.2">
      <c r="A211" s="34"/>
      <c r="B211" s="45"/>
      <c r="C211" s="47"/>
      <c r="D211" s="48"/>
      <c r="E211" s="75" t="s">
        <v>275</v>
      </c>
      <c r="F211" s="75"/>
      <c r="G211" s="40">
        <v>412</v>
      </c>
      <c r="H211" s="41" t="s">
        <v>15</v>
      </c>
      <c r="I211" s="42" t="s">
        <v>14</v>
      </c>
      <c r="J211" s="43">
        <v>412</v>
      </c>
      <c r="K211" s="44"/>
      <c r="L211" s="31" t="s">
        <v>502</v>
      </c>
      <c r="M211" s="44">
        <v>412</v>
      </c>
      <c r="N211" s="41" t="s">
        <v>546</v>
      </c>
      <c r="O211" s="42" t="s">
        <v>545</v>
      </c>
      <c r="P211" s="21" t="s">
        <v>274</v>
      </c>
      <c r="Q211" s="26">
        <v>129</v>
      </c>
      <c r="R211" s="76"/>
      <c r="S211" s="76"/>
      <c r="T211" s="76"/>
      <c r="U211" s="77"/>
      <c r="V211" s="25">
        <v>419</v>
      </c>
      <c r="W211" s="76"/>
      <c r="X211" s="77"/>
      <c r="Y211" s="25">
        <v>296.10000000000002</v>
      </c>
      <c r="Z211" s="72">
        <f t="shared" si="3"/>
        <v>70.66825775656325</v>
      </c>
      <c r="AA211" s="59"/>
    </row>
    <row r="212" spans="1:27" ht="21.75" customHeight="1" x14ac:dyDescent="0.2">
      <c r="A212" s="34"/>
      <c r="B212" s="45"/>
      <c r="C212" s="47"/>
      <c r="D212" s="48"/>
      <c r="E212" s="75" t="s">
        <v>16</v>
      </c>
      <c r="F212" s="75"/>
      <c r="G212" s="40">
        <v>412</v>
      </c>
      <c r="H212" s="41" t="s">
        <v>15</v>
      </c>
      <c r="I212" s="42" t="s">
        <v>14</v>
      </c>
      <c r="J212" s="43">
        <v>412</v>
      </c>
      <c r="K212" s="44"/>
      <c r="L212" s="31" t="s">
        <v>502</v>
      </c>
      <c r="M212" s="44">
        <v>412</v>
      </c>
      <c r="N212" s="41" t="s">
        <v>546</v>
      </c>
      <c r="O212" s="42" t="s">
        <v>545</v>
      </c>
      <c r="P212" s="21" t="s">
        <v>11</v>
      </c>
      <c r="Q212" s="26">
        <v>244</v>
      </c>
      <c r="R212" s="76"/>
      <c r="S212" s="76"/>
      <c r="T212" s="76"/>
      <c r="U212" s="77"/>
      <c r="V212" s="25">
        <v>478.4</v>
      </c>
      <c r="W212" s="76"/>
      <c r="X212" s="77"/>
      <c r="Y212" s="25">
        <v>261.60000000000002</v>
      </c>
      <c r="Z212" s="72">
        <f t="shared" si="3"/>
        <v>54.682274247491648</v>
      </c>
      <c r="AA212" s="59"/>
    </row>
    <row r="213" spans="1:27" ht="12.75" customHeight="1" x14ac:dyDescent="0.2">
      <c r="A213" s="34"/>
      <c r="B213" s="45"/>
      <c r="C213" s="46"/>
      <c r="D213" s="81" t="s">
        <v>544</v>
      </c>
      <c r="E213" s="81"/>
      <c r="F213" s="81"/>
      <c r="G213" s="40">
        <v>412</v>
      </c>
      <c r="H213" s="41" t="s">
        <v>15</v>
      </c>
      <c r="I213" s="42" t="s">
        <v>14</v>
      </c>
      <c r="J213" s="43">
        <v>412</v>
      </c>
      <c r="K213" s="44"/>
      <c r="L213" s="31" t="s">
        <v>502</v>
      </c>
      <c r="M213" s="44">
        <v>412</v>
      </c>
      <c r="N213" s="41" t="s">
        <v>543</v>
      </c>
      <c r="O213" s="42" t="s">
        <v>542</v>
      </c>
      <c r="P213" s="21" t="s">
        <v>7</v>
      </c>
      <c r="Q213" s="26" t="s">
        <v>7</v>
      </c>
      <c r="R213" s="76"/>
      <c r="S213" s="76"/>
      <c r="T213" s="76"/>
      <c r="U213" s="77"/>
      <c r="V213" s="25">
        <v>0.5</v>
      </c>
      <c r="W213" s="76"/>
      <c r="X213" s="77"/>
      <c r="Y213" s="25">
        <v>0.5</v>
      </c>
      <c r="Z213" s="72">
        <f t="shared" si="3"/>
        <v>100</v>
      </c>
      <c r="AA213" s="59"/>
    </row>
    <row r="214" spans="1:27" ht="21.75" customHeight="1" x14ac:dyDescent="0.2">
      <c r="A214" s="34"/>
      <c r="B214" s="45"/>
      <c r="C214" s="47"/>
      <c r="D214" s="48"/>
      <c r="E214" s="75" t="s">
        <v>16</v>
      </c>
      <c r="F214" s="75"/>
      <c r="G214" s="40">
        <v>412</v>
      </c>
      <c r="H214" s="41" t="s">
        <v>15</v>
      </c>
      <c r="I214" s="42" t="s">
        <v>14</v>
      </c>
      <c r="J214" s="43">
        <v>412</v>
      </c>
      <c r="K214" s="44"/>
      <c r="L214" s="31" t="s">
        <v>502</v>
      </c>
      <c r="M214" s="44">
        <v>412</v>
      </c>
      <c r="N214" s="41" t="s">
        <v>543</v>
      </c>
      <c r="O214" s="42" t="s">
        <v>542</v>
      </c>
      <c r="P214" s="21" t="s">
        <v>11</v>
      </c>
      <c r="Q214" s="26">
        <v>244</v>
      </c>
      <c r="R214" s="76"/>
      <c r="S214" s="76"/>
      <c r="T214" s="76"/>
      <c r="U214" s="77"/>
      <c r="V214" s="25">
        <v>0.5</v>
      </c>
      <c r="W214" s="76"/>
      <c r="X214" s="77"/>
      <c r="Y214" s="25">
        <v>0.5</v>
      </c>
      <c r="Z214" s="72">
        <f t="shared" si="3"/>
        <v>100</v>
      </c>
      <c r="AA214" s="59"/>
    </row>
    <row r="215" spans="1:27" ht="12.75" customHeight="1" x14ac:dyDescent="0.2">
      <c r="A215" s="34"/>
      <c r="B215" s="45"/>
      <c r="C215" s="46"/>
      <c r="D215" s="81" t="s">
        <v>541</v>
      </c>
      <c r="E215" s="81"/>
      <c r="F215" s="81"/>
      <c r="G215" s="40">
        <v>412</v>
      </c>
      <c r="H215" s="41" t="s">
        <v>15</v>
      </c>
      <c r="I215" s="42" t="s">
        <v>14</v>
      </c>
      <c r="J215" s="43">
        <v>412</v>
      </c>
      <c r="K215" s="44"/>
      <c r="L215" s="31" t="s">
        <v>502</v>
      </c>
      <c r="M215" s="44">
        <v>412</v>
      </c>
      <c r="N215" s="41" t="s">
        <v>540</v>
      </c>
      <c r="O215" s="42" t="s">
        <v>539</v>
      </c>
      <c r="P215" s="21" t="s">
        <v>7</v>
      </c>
      <c r="Q215" s="26" t="s">
        <v>7</v>
      </c>
      <c r="R215" s="76"/>
      <c r="S215" s="76"/>
      <c r="T215" s="76"/>
      <c r="U215" s="77"/>
      <c r="V215" s="25">
        <v>452</v>
      </c>
      <c r="W215" s="76"/>
      <c r="X215" s="77"/>
      <c r="Y215" s="25">
        <v>277.39999999999998</v>
      </c>
      <c r="Z215" s="72">
        <f t="shared" si="3"/>
        <v>61.371681415929196</v>
      </c>
      <c r="AA215" s="59"/>
    </row>
    <row r="216" spans="1:27" ht="21.75" customHeight="1" x14ac:dyDescent="0.2">
      <c r="A216" s="34"/>
      <c r="B216" s="45"/>
      <c r="C216" s="47"/>
      <c r="D216" s="48"/>
      <c r="E216" s="75" t="s">
        <v>16</v>
      </c>
      <c r="F216" s="75"/>
      <c r="G216" s="40">
        <v>412</v>
      </c>
      <c r="H216" s="41" t="s">
        <v>15</v>
      </c>
      <c r="I216" s="42" t="s">
        <v>14</v>
      </c>
      <c r="J216" s="43">
        <v>412</v>
      </c>
      <c r="K216" s="44"/>
      <c r="L216" s="31" t="s">
        <v>502</v>
      </c>
      <c r="M216" s="44">
        <v>412</v>
      </c>
      <c r="N216" s="41" t="s">
        <v>540</v>
      </c>
      <c r="O216" s="42" t="s">
        <v>539</v>
      </c>
      <c r="P216" s="21" t="s">
        <v>11</v>
      </c>
      <c r="Q216" s="26">
        <v>244</v>
      </c>
      <c r="R216" s="76"/>
      <c r="S216" s="76"/>
      <c r="T216" s="76"/>
      <c r="U216" s="77"/>
      <c r="V216" s="25">
        <v>64.7</v>
      </c>
      <c r="W216" s="76"/>
      <c r="X216" s="77"/>
      <c r="Y216" s="25">
        <v>13.4</v>
      </c>
      <c r="Z216" s="72">
        <f t="shared" si="3"/>
        <v>20.710973724884081</v>
      </c>
      <c r="AA216" s="59"/>
    </row>
    <row r="217" spans="1:27" ht="12.75" customHeight="1" x14ac:dyDescent="0.2">
      <c r="A217" s="34"/>
      <c r="B217" s="45"/>
      <c r="C217" s="47"/>
      <c r="D217" s="48"/>
      <c r="E217" s="75" t="s">
        <v>184</v>
      </c>
      <c r="F217" s="75"/>
      <c r="G217" s="40">
        <v>412</v>
      </c>
      <c r="H217" s="41" t="s">
        <v>15</v>
      </c>
      <c r="I217" s="42" t="s">
        <v>14</v>
      </c>
      <c r="J217" s="43">
        <v>412</v>
      </c>
      <c r="K217" s="44"/>
      <c r="L217" s="31" t="s">
        <v>502</v>
      </c>
      <c r="M217" s="44">
        <v>412</v>
      </c>
      <c r="N217" s="41" t="s">
        <v>540</v>
      </c>
      <c r="O217" s="42" t="s">
        <v>539</v>
      </c>
      <c r="P217" s="21" t="s">
        <v>183</v>
      </c>
      <c r="Q217" s="26">
        <v>612</v>
      </c>
      <c r="R217" s="76"/>
      <c r="S217" s="76"/>
      <c r="T217" s="76"/>
      <c r="U217" s="77"/>
      <c r="V217" s="25">
        <v>54.3</v>
      </c>
      <c r="W217" s="76"/>
      <c r="X217" s="77"/>
      <c r="Y217" s="25">
        <v>26</v>
      </c>
      <c r="Z217" s="72">
        <f t="shared" si="3"/>
        <v>47.882136279926335</v>
      </c>
      <c r="AA217" s="59"/>
    </row>
    <row r="218" spans="1:27" ht="12.75" customHeight="1" x14ac:dyDescent="0.2">
      <c r="A218" s="34"/>
      <c r="B218" s="45"/>
      <c r="C218" s="47"/>
      <c r="D218" s="48"/>
      <c r="E218" s="75" t="s">
        <v>44</v>
      </c>
      <c r="F218" s="75"/>
      <c r="G218" s="40">
        <v>412</v>
      </c>
      <c r="H218" s="41" t="s">
        <v>15</v>
      </c>
      <c r="I218" s="42" t="s">
        <v>14</v>
      </c>
      <c r="J218" s="43">
        <v>412</v>
      </c>
      <c r="K218" s="44"/>
      <c r="L218" s="31" t="s">
        <v>502</v>
      </c>
      <c r="M218" s="44">
        <v>412</v>
      </c>
      <c r="N218" s="41" t="s">
        <v>540</v>
      </c>
      <c r="O218" s="42" t="s">
        <v>539</v>
      </c>
      <c r="P218" s="21" t="s">
        <v>40</v>
      </c>
      <c r="Q218" s="26">
        <v>622</v>
      </c>
      <c r="R218" s="76"/>
      <c r="S218" s="76"/>
      <c r="T218" s="76"/>
      <c r="U218" s="77"/>
      <c r="V218" s="25">
        <v>333</v>
      </c>
      <c r="W218" s="76"/>
      <c r="X218" s="77"/>
      <c r="Y218" s="25">
        <v>238</v>
      </c>
      <c r="Z218" s="72">
        <f t="shared" si="3"/>
        <v>71.471471471471475</v>
      </c>
      <c r="AA218" s="59"/>
    </row>
    <row r="219" spans="1:27" ht="12.75" customHeight="1" x14ac:dyDescent="0.2">
      <c r="A219" s="34"/>
      <c r="B219" s="45"/>
      <c r="C219" s="46"/>
      <c r="D219" s="81" t="s">
        <v>538</v>
      </c>
      <c r="E219" s="81"/>
      <c r="F219" s="81"/>
      <c r="G219" s="40">
        <v>412</v>
      </c>
      <c r="H219" s="41" t="s">
        <v>15</v>
      </c>
      <c r="I219" s="42" t="s">
        <v>14</v>
      </c>
      <c r="J219" s="43">
        <v>412</v>
      </c>
      <c r="K219" s="44"/>
      <c r="L219" s="31" t="s">
        <v>502</v>
      </c>
      <c r="M219" s="44">
        <v>412</v>
      </c>
      <c r="N219" s="41" t="s">
        <v>537</v>
      </c>
      <c r="O219" s="42" t="s">
        <v>536</v>
      </c>
      <c r="P219" s="21" t="s">
        <v>7</v>
      </c>
      <c r="Q219" s="26" t="s">
        <v>7</v>
      </c>
      <c r="R219" s="76"/>
      <c r="S219" s="76"/>
      <c r="T219" s="76"/>
      <c r="U219" s="77"/>
      <c r="V219" s="25">
        <v>4</v>
      </c>
      <c r="W219" s="76"/>
      <c r="X219" s="77"/>
      <c r="Y219" s="25">
        <v>4</v>
      </c>
      <c r="Z219" s="72">
        <f t="shared" si="3"/>
        <v>100</v>
      </c>
      <c r="AA219" s="59"/>
    </row>
    <row r="220" spans="1:27" ht="21.75" customHeight="1" x14ac:dyDescent="0.2">
      <c r="A220" s="34"/>
      <c r="B220" s="45"/>
      <c r="C220" s="47"/>
      <c r="D220" s="48"/>
      <c r="E220" s="75" t="s">
        <v>16</v>
      </c>
      <c r="F220" s="75"/>
      <c r="G220" s="40">
        <v>412</v>
      </c>
      <c r="H220" s="41" t="s">
        <v>15</v>
      </c>
      <c r="I220" s="42" t="s">
        <v>14</v>
      </c>
      <c r="J220" s="43">
        <v>412</v>
      </c>
      <c r="K220" s="44"/>
      <c r="L220" s="31" t="s">
        <v>502</v>
      </c>
      <c r="M220" s="44">
        <v>412</v>
      </c>
      <c r="N220" s="41" t="s">
        <v>537</v>
      </c>
      <c r="O220" s="42" t="s">
        <v>536</v>
      </c>
      <c r="P220" s="21" t="s">
        <v>11</v>
      </c>
      <c r="Q220" s="26">
        <v>244</v>
      </c>
      <c r="R220" s="76"/>
      <c r="S220" s="76"/>
      <c r="T220" s="76"/>
      <c r="U220" s="77"/>
      <c r="V220" s="25">
        <v>4</v>
      </c>
      <c r="W220" s="76"/>
      <c r="X220" s="77"/>
      <c r="Y220" s="25">
        <v>4</v>
      </c>
      <c r="Z220" s="72">
        <f t="shared" si="3"/>
        <v>100</v>
      </c>
      <c r="AA220" s="59"/>
    </row>
    <row r="221" spans="1:27" ht="21.75" customHeight="1" x14ac:dyDescent="0.2">
      <c r="A221" s="34"/>
      <c r="B221" s="45"/>
      <c r="C221" s="46"/>
      <c r="D221" s="81" t="s">
        <v>535</v>
      </c>
      <c r="E221" s="81"/>
      <c r="F221" s="81"/>
      <c r="G221" s="40">
        <v>412</v>
      </c>
      <c r="H221" s="41" t="s">
        <v>15</v>
      </c>
      <c r="I221" s="42" t="s">
        <v>14</v>
      </c>
      <c r="J221" s="43">
        <v>412</v>
      </c>
      <c r="K221" s="44"/>
      <c r="L221" s="31" t="s">
        <v>502</v>
      </c>
      <c r="M221" s="44">
        <v>412</v>
      </c>
      <c r="N221" s="41" t="s">
        <v>534</v>
      </c>
      <c r="O221" s="42" t="s">
        <v>533</v>
      </c>
      <c r="P221" s="21" t="s">
        <v>7</v>
      </c>
      <c r="Q221" s="26" t="s">
        <v>7</v>
      </c>
      <c r="R221" s="76"/>
      <c r="S221" s="76"/>
      <c r="T221" s="76"/>
      <c r="U221" s="77"/>
      <c r="V221" s="25">
        <v>198.1</v>
      </c>
      <c r="W221" s="76"/>
      <c r="X221" s="77"/>
      <c r="Y221" s="25">
        <v>0</v>
      </c>
      <c r="Z221" s="72">
        <f t="shared" si="3"/>
        <v>0</v>
      </c>
      <c r="AA221" s="59"/>
    </row>
    <row r="222" spans="1:27" ht="12.75" customHeight="1" x14ac:dyDescent="0.2">
      <c r="A222" s="34"/>
      <c r="B222" s="45"/>
      <c r="C222" s="47"/>
      <c r="D222" s="48"/>
      <c r="E222" s="75" t="s">
        <v>95</v>
      </c>
      <c r="F222" s="75"/>
      <c r="G222" s="40">
        <v>412</v>
      </c>
      <c r="H222" s="41" t="s">
        <v>15</v>
      </c>
      <c r="I222" s="42" t="s">
        <v>14</v>
      </c>
      <c r="J222" s="43">
        <v>412</v>
      </c>
      <c r="K222" s="44"/>
      <c r="L222" s="31" t="s">
        <v>502</v>
      </c>
      <c r="M222" s="44">
        <v>412</v>
      </c>
      <c r="N222" s="41" t="s">
        <v>534</v>
      </c>
      <c r="O222" s="42" t="s">
        <v>533</v>
      </c>
      <c r="P222" s="21" t="s">
        <v>92</v>
      </c>
      <c r="Q222" s="26">
        <v>633</v>
      </c>
      <c r="R222" s="76"/>
      <c r="S222" s="76"/>
      <c r="T222" s="76"/>
      <c r="U222" s="77"/>
      <c r="V222" s="25">
        <v>198.1</v>
      </c>
      <c r="W222" s="76"/>
      <c r="X222" s="77"/>
      <c r="Y222" s="25">
        <v>0</v>
      </c>
      <c r="Z222" s="72">
        <f t="shared" si="3"/>
        <v>0</v>
      </c>
      <c r="AA222" s="59"/>
    </row>
    <row r="223" spans="1:27" ht="32.25" customHeight="1" x14ac:dyDescent="0.2">
      <c r="A223" s="34"/>
      <c r="B223" s="45"/>
      <c r="C223" s="46"/>
      <c r="D223" s="81" t="s">
        <v>532</v>
      </c>
      <c r="E223" s="81"/>
      <c r="F223" s="81"/>
      <c r="G223" s="40">
        <v>412</v>
      </c>
      <c r="H223" s="41" t="s">
        <v>15</v>
      </c>
      <c r="I223" s="42" t="s">
        <v>14</v>
      </c>
      <c r="J223" s="43">
        <v>412</v>
      </c>
      <c r="K223" s="44"/>
      <c r="L223" s="31" t="s">
        <v>502</v>
      </c>
      <c r="M223" s="44">
        <v>412</v>
      </c>
      <c r="N223" s="41" t="s">
        <v>531</v>
      </c>
      <c r="O223" s="42" t="s">
        <v>530</v>
      </c>
      <c r="P223" s="21" t="s">
        <v>7</v>
      </c>
      <c r="Q223" s="26" t="s">
        <v>7</v>
      </c>
      <c r="R223" s="76"/>
      <c r="S223" s="76"/>
      <c r="T223" s="76"/>
      <c r="U223" s="77"/>
      <c r="V223" s="25">
        <v>192</v>
      </c>
      <c r="W223" s="76"/>
      <c r="X223" s="77"/>
      <c r="Y223" s="25">
        <v>0</v>
      </c>
      <c r="Z223" s="72">
        <f t="shared" si="3"/>
        <v>0</v>
      </c>
      <c r="AA223" s="59"/>
    </row>
    <row r="224" spans="1:27" ht="12.75" customHeight="1" x14ac:dyDescent="0.2">
      <c r="A224" s="34"/>
      <c r="B224" s="45"/>
      <c r="C224" s="47"/>
      <c r="D224" s="48"/>
      <c r="E224" s="75" t="s">
        <v>95</v>
      </c>
      <c r="F224" s="75"/>
      <c r="G224" s="40">
        <v>412</v>
      </c>
      <c r="H224" s="41" t="s">
        <v>15</v>
      </c>
      <c r="I224" s="42" t="s">
        <v>14</v>
      </c>
      <c r="J224" s="43">
        <v>412</v>
      </c>
      <c r="K224" s="44"/>
      <c r="L224" s="31" t="s">
        <v>502</v>
      </c>
      <c r="M224" s="44">
        <v>412</v>
      </c>
      <c r="N224" s="41" t="s">
        <v>531</v>
      </c>
      <c r="O224" s="42" t="s">
        <v>530</v>
      </c>
      <c r="P224" s="21" t="s">
        <v>92</v>
      </c>
      <c r="Q224" s="26">
        <v>633</v>
      </c>
      <c r="R224" s="76"/>
      <c r="S224" s="76"/>
      <c r="T224" s="76"/>
      <c r="U224" s="77"/>
      <c r="V224" s="25">
        <v>192</v>
      </c>
      <c r="W224" s="76"/>
      <c r="X224" s="77"/>
      <c r="Y224" s="25">
        <v>0</v>
      </c>
      <c r="Z224" s="72">
        <f t="shared" si="3"/>
        <v>0</v>
      </c>
      <c r="AA224" s="59"/>
    </row>
    <row r="225" spans="1:27" ht="44.25" customHeight="1" x14ac:dyDescent="0.2">
      <c r="A225" s="34"/>
      <c r="B225" s="45"/>
      <c r="C225" s="46"/>
      <c r="D225" s="81" t="s">
        <v>529</v>
      </c>
      <c r="E225" s="81"/>
      <c r="F225" s="81"/>
      <c r="G225" s="40">
        <v>412</v>
      </c>
      <c r="H225" s="41" t="s">
        <v>15</v>
      </c>
      <c r="I225" s="42" t="s">
        <v>14</v>
      </c>
      <c r="J225" s="43">
        <v>412</v>
      </c>
      <c r="K225" s="44"/>
      <c r="L225" s="31" t="s">
        <v>502</v>
      </c>
      <c r="M225" s="44">
        <v>412</v>
      </c>
      <c r="N225" s="41" t="s">
        <v>528</v>
      </c>
      <c r="O225" s="42" t="s">
        <v>527</v>
      </c>
      <c r="P225" s="21" t="s">
        <v>7</v>
      </c>
      <c r="Q225" s="26" t="s">
        <v>7</v>
      </c>
      <c r="R225" s="76"/>
      <c r="S225" s="76"/>
      <c r="T225" s="76"/>
      <c r="U225" s="77"/>
      <c r="V225" s="25">
        <v>1.9</v>
      </c>
      <c r="W225" s="76"/>
      <c r="X225" s="77"/>
      <c r="Y225" s="25">
        <v>0</v>
      </c>
      <c r="Z225" s="72">
        <f t="shared" si="3"/>
        <v>0</v>
      </c>
      <c r="AA225" s="59"/>
    </row>
    <row r="226" spans="1:27" ht="12.75" customHeight="1" x14ac:dyDescent="0.2">
      <c r="A226" s="34"/>
      <c r="B226" s="45"/>
      <c r="C226" s="47"/>
      <c r="D226" s="48"/>
      <c r="E226" s="75" t="s">
        <v>95</v>
      </c>
      <c r="F226" s="75"/>
      <c r="G226" s="40">
        <v>412</v>
      </c>
      <c r="H226" s="41" t="s">
        <v>15</v>
      </c>
      <c r="I226" s="42" t="s">
        <v>14</v>
      </c>
      <c r="J226" s="43">
        <v>412</v>
      </c>
      <c r="K226" s="44"/>
      <c r="L226" s="31" t="s">
        <v>502</v>
      </c>
      <c r="M226" s="44">
        <v>412</v>
      </c>
      <c r="N226" s="41" t="s">
        <v>528</v>
      </c>
      <c r="O226" s="42" t="s">
        <v>527</v>
      </c>
      <c r="P226" s="21" t="s">
        <v>92</v>
      </c>
      <c r="Q226" s="26">
        <v>633</v>
      </c>
      <c r="R226" s="76"/>
      <c r="S226" s="76"/>
      <c r="T226" s="76"/>
      <c r="U226" s="77"/>
      <c r="V226" s="25">
        <v>1.9</v>
      </c>
      <c r="W226" s="76"/>
      <c r="X226" s="77"/>
      <c r="Y226" s="25">
        <v>0</v>
      </c>
      <c r="Z226" s="72">
        <f t="shared" si="3"/>
        <v>0</v>
      </c>
      <c r="AA226" s="59"/>
    </row>
    <row r="227" spans="1:27" ht="12.75" customHeight="1" x14ac:dyDescent="0.2">
      <c r="A227" s="34"/>
      <c r="B227" s="45"/>
      <c r="C227" s="46"/>
      <c r="D227" s="81" t="s">
        <v>496</v>
      </c>
      <c r="E227" s="81"/>
      <c r="F227" s="81"/>
      <c r="G227" s="40">
        <v>412</v>
      </c>
      <c r="H227" s="41" t="s">
        <v>15</v>
      </c>
      <c r="I227" s="42" t="s">
        <v>14</v>
      </c>
      <c r="J227" s="43">
        <v>412</v>
      </c>
      <c r="K227" s="44"/>
      <c r="L227" s="31" t="s">
        <v>502</v>
      </c>
      <c r="M227" s="44">
        <v>412</v>
      </c>
      <c r="N227" s="41" t="s">
        <v>495</v>
      </c>
      <c r="O227" s="42" t="s">
        <v>494</v>
      </c>
      <c r="P227" s="21" t="s">
        <v>7</v>
      </c>
      <c r="Q227" s="26" t="s">
        <v>7</v>
      </c>
      <c r="R227" s="76"/>
      <c r="S227" s="76"/>
      <c r="T227" s="76"/>
      <c r="U227" s="77"/>
      <c r="V227" s="25">
        <v>225</v>
      </c>
      <c r="W227" s="76"/>
      <c r="X227" s="77"/>
      <c r="Y227" s="25">
        <v>105</v>
      </c>
      <c r="Z227" s="72">
        <f t="shared" si="3"/>
        <v>46.666666666666664</v>
      </c>
      <c r="AA227" s="59"/>
    </row>
    <row r="228" spans="1:27" ht="21.75" customHeight="1" x14ac:dyDescent="0.2">
      <c r="A228" s="34"/>
      <c r="B228" s="45"/>
      <c r="C228" s="47"/>
      <c r="D228" s="48"/>
      <c r="E228" s="75" t="s">
        <v>16</v>
      </c>
      <c r="F228" s="75"/>
      <c r="G228" s="40">
        <v>412</v>
      </c>
      <c r="H228" s="41" t="s">
        <v>15</v>
      </c>
      <c r="I228" s="42" t="s">
        <v>14</v>
      </c>
      <c r="J228" s="43">
        <v>412</v>
      </c>
      <c r="K228" s="44"/>
      <c r="L228" s="31" t="s">
        <v>502</v>
      </c>
      <c r="M228" s="44">
        <v>412</v>
      </c>
      <c r="N228" s="41" t="s">
        <v>495</v>
      </c>
      <c r="O228" s="42" t="s">
        <v>494</v>
      </c>
      <c r="P228" s="21" t="s">
        <v>11</v>
      </c>
      <c r="Q228" s="26">
        <v>244</v>
      </c>
      <c r="R228" s="76"/>
      <c r="S228" s="76"/>
      <c r="T228" s="76"/>
      <c r="U228" s="77"/>
      <c r="V228" s="25">
        <v>225</v>
      </c>
      <c r="W228" s="76"/>
      <c r="X228" s="77"/>
      <c r="Y228" s="25">
        <v>105</v>
      </c>
      <c r="Z228" s="72">
        <f t="shared" si="3"/>
        <v>46.666666666666664</v>
      </c>
      <c r="AA228" s="59"/>
    </row>
    <row r="229" spans="1:27" ht="21.75" customHeight="1" x14ac:dyDescent="0.2">
      <c r="A229" s="34"/>
      <c r="B229" s="45"/>
      <c r="C229" s="46"/>
      <c r="D229" s="81" t="s">
        <v>526</v>
      </c>
      <c r="E229" s="81"/>
      <c r="F229" s="81"/>
      <c r="G229" s="40">
        <v>412</v>
      </c>
      <c r="H229" s="41" t="s">
        <v>15</v>
      </c>
      <c r="I229" s="42" t="s">
        <v>14</v>
      </c>
      <c r="J229" s="43">
        <v>412</v>
      </c>
      <c r="K229" s="44"/>
      <c r="L229" s="31" t="s">
        <v>502</v>
      </c>
      <c r="M229" s="44">
        <v>412</v>
      </c>
      <c r="N229" s="41" t="s">
        <v>525</v>
      </c>
      <c r="O229" s="42" t="s">
        <v>524</v>
      </c>
      <c r="P229" s="21" t="s">
        <v>7</v>
      </c>
      <c r="Q229" s="26" t="s">
        <v>7</v>
      </c>
      <c r="R229" s="76"/>
      <c r="S229" s="76"/>
      <c r="T229" s="76"/>
      <c r="U229" s="77"/>
      <c r="V229" s="25">
        <v>336.2</v>
      </c>
      <c r="W229" s="76"/>
      <c r="X229" s="77"/>
      <c r="Y229" s="25">
        <v>202.3</v>
      </c>
      <c r="Z229" s="72">
        <f t="shared" si="3"/>
        <v>60.172516359309938</v>
      </c>
      <c r="AA229" s="59"/>
    </row>
    <row r="230" spans="1:27" ht="21.75" customHeight="1" x14ac:dyDescent="0.2">
      <c r="A230" s="34"/>
      <c r="B230" s="45"/>
      <c r="C230" s="47"/>
      <c r="D230" s="48"/>
      <c r="E230" s="75" t="s">
        <v>16</v>
      </c>
      <c r="F230" s="75"/>
      <c r="G230" s="40">
        <v>412</v>
      </c>
      <c r="H230" s="41" t="s">
        <v>15</v>
      </c>
      <c r="I230" s="42" t="s">
        <v>14</v>
      </c>
      <c r="J230" s="43">
        <v>412</v>
      </c>
      <c r="K230" s="44"/>
      <c r="L230" s="31" t="s">
        <v>502</v>
      </c>
      <c r="M230" s="44">
        <v>412</v>
      </c>
      <c r="N230" s="41" t="s">
        <v>525</v>
      </c>
      <c r="O230" s="42" t="s">
        <v>524</v>
      </c>
      <c r="P230" s="21" t="s">
        <v>11</v>
      </c>
      <c r="Q230" s="26">
        <v>244</v>
      </c>
      <c r="R230" s="76"/>
      <c r="S230" s="76"/>
      <c r="T230" s="76"/>
      <c r="U230" s="77"/>
      <c r="V230" s="25">
        <v>336.2</v>
      </c>
      <c r="W230" s="76"/>
      <c r="X230" s="77"/>
      <c r="Y230" s="25">
        <v>202.3</v>
      </c>
      <c r="Z230" s="72">
        <f t="shared" si="3"/>
        <v>60.172516359309938</v>
      </c>
      <c r="AA230" s="59"/>
    </row>
    <row r="231" spans="1:27" ht="12.75" hidden="1" customHeight="1" x14ac:dyDescent="0.2">
      <c r="A231" s="34"/>
      <c r="B231" s="45"/>
      <c r="C231" s="46"/>
      <c r="D231" s="81" t="s">
        <v>523</v>
      </c>
      <c r="E231" s="81"/>
      <c r="F231" s="81"/>
      <c r="G231" s="40">
        <v>412</v>
      </c>
      <c r="H231" s="41" t="s">
        <v>15</v>
      </c>
      <c r="I231" s="42" t="s">
        <v>14</v>
      </c>
      <c r="J231" s="43">
        <v>412</v>
      </c>
      <c r="K231" s="44"/>
      <c r="L231" s="31" t="s">
        <v>502</v>
      </c>
      <c r="M231" s="44">
        <v>412</v>
      </c>
      <c r="N231" s="41" t="s">
        <v>522</v>
      </c>
      <c r="O231" s="42" t="s">
        <v>521</v>
      </c>
      <c r="P231" s="21" t="s">
        <v>7</v>
      </c>
      <c r="Q231" s="26" t="s">
        <v>7</v>
      </c>
      <c r="R231" s="76"/>
      <c r="S231" s="76"/>
      <c r="T231" s="76"/>
      <c r="U231" s="77"/>
      <c r="V231" s="25">
        <v>0</v>
      </c>
      <c r="W231" s="76"/>
      <c r="X231" s="77"/>
      <c r="Y231" s="25">
        <v>0</v>
      </c>
      <c r="Z231" s="72" t="e">
        <f t="shared" si="3"/>
        <v>#DIV/0!</v>
      </c>
      <c r="AA231" s="59"/>
    </row>
    <row r="232" spans="1:27" ht="21.75" hidden="1" customHeight="1" x14ac:dyDescent="0.2">
      <c r="A232" s="34"/>
      <c r="B232" s="45"/>
      <c r="C232" s="47"/>
      <c r="D232" s="48"/>
      <c r="E232" s="75" t="s">
        <v>16</v>
      </c>
      <c r="F232" s="75"/>
      <c r="G232" s="40">
        <v>412</v>
      </c>
      <c r="H232" s="41" t="s">
        <v>15</v>
      </c>
      <c r="I232" s="42" t="s">
        <v>14</v>
      </c>
      <c r="J232" s="43">
        <v>412</v>
      </c>
      <c r="K232" s="44"/>
      <c r="L232" s="31" t="s">
        <v>502</v>
      </c>
      <c r="M232" s="44">
        <v>412</v>
      </c>
      <c r="N232" s="41" t="s">
        <v>522</v>
      </c>
      <c r="O232" s="42" t="s">
        <v>521</v>
      </c>
      <c r="P232" s="21" t="s">
        <v>11</v>
      </c>
      <c r="Q232" s="26">
        <v>244</v>
      </c>
      <c r="R232" s="76"/>
      <c r="S232" s="76"/>
      <c r="T232" s="76"/>
      <c r="U232" s="77"/>
      <c r="V232" s="25">
        <v>0</v>
      </c>
      <c r="W232" s="76"/>
      <c r="X232" s="77"/>
      <c r="Y232" s="25">
        <v>0</v>
      </c>
      <c r="Z232" s="72" t="e">
        <f t="shared" si="3"/>
        <v>#DIV/0!</v>
      </c>
      <c r="AA232" s="59"/>
    </row>
    <row r="233" spans="1:27" ht="21.75" hidden="1" customHeight="1" x14ac:dyDescent="0.2">
      <c r="A233" s="34"/>
      <c r="B233" s="45"/>
      <c r="C233" s="46"/>
      <c r="D233" s="81" t="s">
        <v>520</v>
      </c>
      <c r="E233" s="81"/>
      <c r="F233" s="81"/>
      <c r="G233" s="40">
        <v>412</v>
      </c>
      <c r="H233" s="41" t="s">
        <v>15</v>
      </c>
      <c r="I233" s="42" t="s">
        <v>14</v>
      </c>
      <c r="J233" s="43">
        <v>412</v>
      </c>
      <c r="K233" s="44"/>
      <c r="L233" s="31" t="s">
        <v>502</v>
      </c>
      <c r="M233" s="44">
        <v>412</v>
      </c>
      <c r="N233" s="41" t="s">
        <v>519</v>
      </c>
      <c r="O233" s="42" t="s">
        <v>518</v>
      </c>
      <c r="P233" s="21" t="s">
        <v>7</v>
      </c>
      <c r="Q233" s="26" t="s">
        <v>7</v>
      </c>
      <c r="R233" s="76"/>
      <c r="S233" s="76"/>
      <c r="T233" s="76"/>
      <c r="U233" s="77"/>
      <c r="V233" s="25">
        <v>0</v>
      </c>
      <c r="W233" s="76"/>
      <c r="X233" s="77"/>
      <c r="Y233" s="25">
        <v>0</v>
      </c>
      <c r="Z233" s="72" t="e">
        <f t="shared" si="3"/>
        <v>#DIV/0!</v>
      </c>
      <c r="AA233" s="59"/>
    </row>
    <row r="234" spans="1:27" ht="21.75" hidden="1" customHeight="1" x14ac:dyDescent="0.2">
      <c r="A234" s="34"/>
      <c r="B234" s="45"/>
      <c r="C234" s="47"/>
      <c r="D234" s="48"/>
      <c r="E234" s="75" t="s">
        <v>16</v>
      </c>
      <c r="F234" s="75"/>
      <c r="G234" s="40">
        <v>412</v>
      </c>
      <c r="H234" s="41" t="s">
        <v>15</v>
      </c>
      <c r="I234" s="42" t="s">
        <v>14</v>
      </c>
      <c r="J234" s="43">
        <v>412</v>
      </c>
      <c r="K234" s="44"/>
      <c r="L234" s="31" t="s">
        <v>502</v>
      </c>
      <c r="M234" s="44">
        <v>412</v>
      </c>
      <c r="N234" s="41" t="s">
        <v>519</v>
      </c>
      <c r="O234" s="42" t="s">
        <v>518</v>
      </c>
      <c r="P234" s="21" t="s">
        <v>11</v>
      </c>
      <c r="Q234" s="26">
        <v>244</v>
      </c>
      <c r="R234" s="76"/>
      <c r="S234" s="76"/>
      <c r="T234" s="76"/>
      <c r="U234" s="77"/>
      <c r="V234" s="25">
        <v>0</v>
      </c>
      <c r="W234" s="76"/>
      <c r="X234" s="77"/>
      <c r="Y234" s="25">
        <v>0</v>
      </c>
      <c r="Z234" s="72" t="e">
        <f t="shared" si="3"/>
        <v>#DIV/0!</v>
      </c>
      <c r="AA234" s="59"/>
    </row>
    <row r="235" spans="1:27" ht="12.75" customHeight="1" x14ac:dyDescent="0.2">
      <c r="A235" s="34"/>
      <c r="B235" s="45"/>
      <c r="C235" s="46"/>
      <c r="D235" s="81" t="s">
        <v>517</v>
      </c>
      <c r="E235" s="81"/>
      <c r="F235" s="81"/>
      <c r="G235" s="40">
        <v>412</v>
      </c>
      <c r="H235" s="41" t="s">
        <v>15</v>
      </c>
      <c r="I235" s="42" t="s">
        <v>14</v>
      </c>
      <c r="J235" s="43">
        <v>412</v>
      </c>
      <c r="K235" s="44"/>
      <c r="L235" s="31" t="s">
        <v>502</v>
      </c>
      <c r="M235" s="44">
        <v>412</v>
      </c>
      <c r="N235" s="41" t="s">
        <v>516</v>
      </c>
      <c r="O235" s="42" t="s">
        <v>515</v>
      </c>
      <c r="P235" s="21" t="s">
        <v>7</v>
      </c>
      <c r="Q235" s="26" t="s">
        <v>7</v>
      </c>
      <c r="R235" s="76"/>
      <c r="S235" s="76"/>
      <c r="T235" s="76"/>
      <c r="U235" s="77"/>
      <c r="V235" s="25">
        <v>5849.8</v>
      </c>
      <c r="W235" s="76"/>
      <c r="X235" s="77"/>
      <c r="Y235" s="25">
        <v>2924.9</v>
      </c>
      <c r="Z235" s="72">
        <f t="shared" si="3"/>
        <v>50</v>
      </c>
      <c r="AA235" s="59"/>
    </row>
    <row r="236" spans="1:27" ht="21.75" customHeight="1" x14ac:dyDescent="0.2">
      <c r="A236" s="34"/>
      <c r="B236" s="45"/>
      <c r="C236" s="47"/>
      <c r="D236" s="48"/>
      <c r="E236" s="75" t="s">
        <v>16</v>
      </c>
      <c r="F236" s="75"/>
      <c r="G236" s="40">
        <v>412</v>
      </c>
      <c r="H236" s="41" t="s">
        <v>15</v>
      </c>
      <c r="I236" s="42" t="s">
        <v>14</v>
      </c>
      <c r="J236" s="43">
        <v>412</v>
      </c>
      <c r="K236" s="44"/>
      <c r="L236" s="31" t="s">
        <v>502</v>
      </c>
      <c r="M236" s="44">
        <v>412</v>
      </c>
      <c r="N236" s="41" t="s">
        <v>516</v>
      </c>
      <c r="O236" s="42" t="s">
        <v>515</v>
      </c>
      <c r="P236" s="21" t="s">
        <v>11</v>
      </c>
      <c r="Q236" s="26">
        <v>244</v>
      </c>
      <c r="R236" s="76"/>
      <c r="S236" s="76"/>
      <c r="T236" s="76"/>
      <c r="U236" s="77"/>
      <c r="V236" s="25">
        <v>5849.8</v>
      </c>
      <c r="W236" s="76"/>
      <c r="X236" s="77"/>
      <c r="Y236" s="25">
        <v>2924.9</v>
      </c>
      <c r="Z236" s="72">
        <f t="shared" si="3"/>
        <v>50</v>
      </c>
      <c r="AA236" s="59"/>
    </row>
    <row r="237" spans="1:27" ht="21.75" customHeight="1" x14ac:dyDescent="0.2">
      <c r="A237" s="34"/>
      <c r="B237" s="45"/>
      <c r="C237" s="46"/>
      <c r="D237" s="81" t="s">
        <v>514</v>
      </c>
      <c r="E237" s="81"/>
      <c r="F237" s="81"/>
      <c r="G237" s="40">
        <v>412</v>
      </c>
      <c r="H237" s="41" t="s">
        <v>15</v>
      </c>
      <c r="I237" s="42" t="s">
        <v>14</v>
      </c>
      <c r="J237" s="43">
        <v>412</v>
      </c>
      <c r="K237" s="44"/>
      <c r="L237" s="31" t="s">
        <v>502</v>
      </c>
      <c r="M237" s="44">
        <v>412</v>
      </c>
      <c r="N237" s="41" t="s">
        <v>513</v>
      </c>
      <c r="O237" s="42" t="s">
        <v>512</v>
      </c>
      <c r="P237" s="21" t="s">
        <v>7</v>
      </c>
      <c r="Q237" s="26" t="s">
        <v>7</v>
      </c>
      <c r="R237" s="76"/>
      <c r="S237" s="76"/>
      <c r="T237" s="76"/>
      <c r="U237" s="77"/>
      <c r="V237" s="25">
        <v>440.3</v>
      </c>
      <c r="W237" s="76"/>
      <c r="X237" s="77"/>
      <c r="Y237" s="25">
        <v>220.2</v>
      </c>
      <c r="Z237" s="72">
        <f t="shared" si="3"/>
        <v>50.011355893708831</v>
      </c>
      <c r="AA237" s="59"/>
    </row>
    <row r="238" spans="1:27" ht="21.75" customHeight="1" x14ac:dyDescent="0.2">
      <c r="A238" s="34"/>
      <c r="B238" s="45"/>
      <c r="C238" s="47"/>
      <c r="D238" s="48"/>
      <c r="E238" s="75" t="s">
        <v>16</v>
      </c>
      <c r="F238" s="75"/>
      <c r="G238" s="40">
        <v>412</v>
      </c>
      <c r="H238" s="41" t="s">
        <v>15</v>
      </c>
      <c r="I238" s="42" t="s">
        <v>14</v>
      </c>
      <c r="J238" s="43">
        <v>412</v>
      </c>
      <c r="K238" s="44"/>
      <c r="L238" s="31" t="s">
        <v>502</v>
      </c>
      <c r="M238" s="44">
        <v>412</v>
      </c>
      <c r="N238" s="41" t="s">
        <v>513</v>
      </c>
      <c r="O238" s="42" t="s">
        <v>512</v>
      </c>
      <c r="P238" s="21" t="s">
        <v>11</v>
      </c>
      <c r="Q238" s="26">
        <v>244</v>
      </c>
      <c r="R238" s="76"/>
      <c r="S238" s="76"/>
      <c r="T238" s="76"/>
      <c r="U238" s="77"/>
      <c r="V238" s="25">
        <v>440.3</v>
      </c>
      <c r="W238" s="76"/>
      <c r="X238" s="77"/>
      <c r="Y238" s="25">
        <v>220.2</v>
      </c>
      <c r="Z238" s="72">
        <f t="shared" si="3"/>
        <v>50.011355893708831</v>
      </c>
      <c r="AA238" s="59"/>
    </row>
    <row r="239" spans="1:27" ht="12.75" customHeight="1" x14ac:dyDescent="0.2">
      <c r="A239" s="34"/>
      <c r="B239" s="45"/>
      <c r="C239" s="46"/>
      <c r="D239" s="81" t="s">
        <v>511</v>
      </c>
      <c r="E239" s="81"/>
      <c r="F239" s="81"/>
      <c r="G239" s="40">
        <v>412</v>
      </c>
      <c r="H239" s="41" t="s">
        <v>15</v>
      </c>
      <c r="I239" s="42" t="s">
        <v>14</v>
      </c>
      <c r="J239" s="43">
        <v>412</v>
      </c>
      <c r="K239" s="44"/>
      <c r="L239" s="31" t="s">
        <v>502</v>
      </c>
      <c r="M239" s="44">
        <v>412</v>
      </c>
      <c r="N239" s="41" t="s">
        <v>510</v>
      </c>
      <c r="O239" s="42" t="s">
        <v>509</v>
      </c>
      <c r="P239" s="21" t="s">
        <v>7</v>
      </c>
      <c r="Q239" s="26" t="s">
        <v>7</v>
      </c>
      <c r="R239" s="76"/>
      <c r="S239" s="76"/>
      <c r="T239" s="76"/>
      <c r="U239" s="77"/>
      <c r="V239" s="25">
        <v>137.5</v>
      </c>
      <c r="W239" s="76"/>
      <c r="X239" s="77"/>
      <c r="Y239" s="25">
        <v>0</v>
      </c>
      <c r="Z239" s="72">
        <f t="shared" si="3"/>
        <v>0</v>
      </c>
      <c r="AA239" s="59"/>
    </row>
    <row r="240" spans="1:27" ht="21.75" customHeight="1" x14ac:dyDescent="0.2">
      <c r="A240" s="34"/>
      <c r="B240" s="45"/>
      <c r="C240" s="47"/>
      <c r="D240" s="48"/>
      <c r="E240" s="75" t="s">
        <v>16</v>
      </c>
      <c r="F240" s="75"/>
      <c r="G240" s="40">
        <v>412</v>
      </c>
      <c r="H240" s="41" t="s">
        <v>15</v>
      </c>
      <c r="I240" s="42" t="s">
        <v>14</v>
      </c>
      <c r="J240" s="43">
        <v>412</v>
      </c>
      <c r="K240" s="44"/>
      <c r="L240" s="31" t="s">
        <v>502</v>
      </c>
      <c r="M240" s="44">
        <v>412</v>
      </c>
      <c r="N240" s="41" t="s">
        <v>510</v>
      </c>
      <c r="O240" s="42" t="s">
        <v>509</v>
      </c>
      <c r="P240" s="21" t="s">
        <v>11</v>
      </c>
      <c r="Q240" s="26">
        <v>244</v>
      </c>
      <c r="R240" s="76"/>
      <c r="S240" s="76"/>
      <c r="T240" s="76"/>
      <c r="U240" s="77"/>
      <c r="V240" s="25">
        <v>137.5</v>
      </c>
      <c r="W240" s="76"/>
      <c r="X240" s="77"/>
      <c r="Y240" s="25">
        <v>0</v>
      </c>
      <c r="Z240" s="72">
        <f t="shared" si="3"/>
        <v>0</v>
      </c>
      <c r="AA240" s="59"/>
    </row>
    <row r="241" spans="1:27" ht="21.75" customHeight="1" x14ac:dyDescent="0.2">
      <c r="A241" s="34"/>
      <c r="B241" s="45"/>
      <c r="C241" s="46"/>
      <c r="D241" s="81" t="s">
        <v>508</v>
      </c>
      <c r="E241" s="81"/>
      <c r="F241" s="81"/>
      <c r="G241" s="40">
        <v>412</v>
      </c>
      <c r="H241" s="41" t="s">
        <v>15</v>
      </c>
      <c r="I241" s="42" t="s">
        <v>14</v>
      </c>
      <c r="J241" s="43">
        <v>412</v>
      </c>
      <c r="K241" s="44"/>
      <c r="L241" s="31" t="s">
        <v>502</v>
      </c>
      <c r="M241" s="44">
        <v>412</v>
      </c>
      <c r="N241" s="41" t="s">
        <v>501</v>
      </c>
      <c r="O241" s="42" t="s">
        <v>500</v>
      </c>
      <c r="P241" s="21" t="s">
        <v>7</v>
      </c>
      <c r="Q241" s="26" t="s">
        <v>7</v>
      </c>
      <c r="R241" s="76"/>
      <c r="S241" s="76"/>
      <c r="T241" s="76"/>
      <c r="U241" s="77"/>
      <c r="V241" s="25">
        <v>60065.1</v>
      </c>
      <c r="W241" s="76"/>
      <c r="X241" s="77"/>
      <c r="Y241" s="25">
        <v>41901.1</v>
      </c>
      <c r="Z241" s="72">
        <f t="shared" si="3"/>
        <v>69.759477633434386</v>
      </c>
      <c r="AA241" s="59"/>
    </row>
    <row r="242" spans="1:27" ht="12.75" customHeight="1" x14ac:dyDescent="0.2">
      <c r="A242" s="34"/>
      <c r="B242" s="45"/>
      <c r="C242" s="47"/>
      <c r="D242" s="48"/>
      <c r="E242" s="75" t="s">
        <v>270</v>
      </c>
      <c r="F242" s="75"/>
      <c r="G242" s="40">
        <v>412</v>
      </c>
      <c r="H242" s="41" t="s">
        <v>15</v>
      </c>
      <c r="I242" s="42" t="s">
        <v>14</v>
      </c>
      <c r="J242" s="43">
        <v>412</v>
      </c>
      <c r="K242" s="44"/>
      <c r="L242" s="31" t="s">
        <v>502</v>
      </c>
      <c r="M242" s="44">
        <v>412</v>
      </c>
      <c r="N242" s="41" t="s">
        <v>501</v>
      </c>
      <c r="O242" s="42" t="s">
        <v>500</v>
      </c>
      <c r="P242" s="21" t="s">
        <v>269</v>
      </c>
      <c r="Q242" s="26">
        <v>111</v>
      </c>
      <c r="R242" s="76"/>
      <c r="S242" s="76"/>
      <c r="T242" s="76"/>
      <c r="U242" s="77"/>
      <c r="V242" s="25">
        <v>41750.1</v>
      </c>
      <c r="W242" s="76"/>
      <c r="X242" s="77"/>
      <c r="Y242" s="25">
        <v>28635.4</v>
      </c>
      <c r="Z242" s="72">
        <f t="shared" si="3"/>
        <v>68.587620149412814</v>
      </c>
      <c r="AA242" s="59"/>
    </row>
    <row r="243" spans="1:27" ht="12.75" customHeight="1" x14ac:dyDescent="0.2">
      <c r="A243" s="34"/>
      <c r="B243" s="45"/>
      <c r="C243" s="47"/>
      <c r="D243" s="48"/>
      <c r="E243" s="75" t="s">
        <v>268</v>
      </c>
      <c r="F243" s="75"/>
      <c r="G243" s="40">
        <v>412</v>
      </c>
      <c r="H243" s="41" t="s">
        <v>15</v>
      </c>
      <c r="I243" s="42" t="s">
        <v>14</v>
      </c>
      <c r="J243" s="43">
        <v>412</v>
      </c>
      <c r="K243" s="44"/>
      <c r="L243" s="31" t="s">
        <v>502</v>
      </c>
      <c r="M243" s="44">
        <v>412</v>
      </c>
      <c r="N243" s="41" t="s">
        <v>501</v>
      </c>
      <c r="O243" s="42" t="s">
        <v>500</v>
      </c>
      <c r="P243" s="21" t="s">
        <v>267</v>
      </c>
      <c r="Q243" s="26">
        <v>112</v>
      </c>
      <c r="R243" s="76"/>
      <c r="S243" s="76"/>
      <c r="T243" s="76"/>
      <c r="U243" s="77"/>
      <c r="V243" s="25">
        <v>544.29999999999995</v>
      </c>
      <c r="W243" s="76"/>
      <c r="X243" s="77"/>
      <c r="Y243" s="25">
        <v>423.2</v>
      </c>
      <c r="Z243" s="72">
        <f t="shared" si="3"/>
        <v>77.751240124931115</v>
      </c>
      <c r="AA243" s="59"/>
    </row>
    <row r="244" spans="1:27" ht="21.75" customHeight="1" x14ac:dyDescent="0.2">
      <c r="A244" s="34"/>
      <c r="B244" s="45"/>
      <c r="C244" s="47"/>
      <c r="D244" s="48"/>
      <c r="E244" s="75" t="s">
        <v>266</v>
      </c>
      <c r="F244" s="75"/>
      <c r="G244" s="40">
        <v>412</v>
      </c>
      <c r="H244" s="41" t="s">
        <v>15</v>
      </c>
      <c r="I244" s="42" t="s">
        <v>14</v>
      </c>
      <c r="J244" s="43">
        <v>412</v>
      </c>
      <c r="K244" s="44"/>
      <c r="L244" s="31" t="s">
        <v>502</v>
      </c>
      <c r="M244" s="44">
        <v>412</v>
      </c>
      <c r="N244" s="41" t="s">
        <v>501</v>
      </c>
      <c r="O244" s="42" t="s">
        <v>500</v>
      </c>
      <c r="P244" s="21" t="s">
        <v>265</v>
      </c>
      <c r="Q244" s="26">
        <v>119</v>
      </c>
      <c r="R244" s="76"/>
      <c r="S244" s="76"/>
      <c r="T244" s="76"/>
      <c r="U244" s="77"/>
      <c r="V244" s="25">
        <v>12544.3</v>
      </c>
      <c r="W244" s="76"/>
      <c r="X244" s="77"/>
      <c r="Y244" s="25">
        <v>8236.9</v>
      </c>
      <c r="Z244" s="72">
        <f t="shared" si="3"/>
        <v>65.66249212789873</v>
      </c>
      <c r="AA244" s="59"/>
    </row>
    <row r="245" spans="1:27" ht="21.75" customHeight="1" x14ac:dyDescent="0.2">
      <c r="A245" s="34"/>
      <c r="B245" s="45"/>
      <c r="C245" s="47"/>
      <c r="D245" s="48"/>
      <c r="E245" s="75" t="s">
        <v>16</v>
      </c>
      <c r="F245" s="75"/>
      <c r="G245" s="40">
        <v>412</v>
      </c>
      <c r="H245" s="41" t="s">
        <v>15</v>
      </c>
      <c r="I245" s="42" t="s">
        <v>14</v>
      </c>
      <c r="J245" s="43">
        <v>412</v>
      </c>
      <c r="K245" s="44"/>
      <c r="L245" s="31" t="s">
        <v>502</v>
      </c>
      <c r="M245" s="44">
        <v>412</v>
      </c>
      <c r="N245" s="41" t="s">
        <v>501</v>
      </c>
      <c r="O245" s="42" t="s">
        <v>500</v>
      </c>
      <c r="P245" s="21" t="s">
        <v>11</v>
      </c>
      <c r="Q245" s="26">
        <v>244</v>
      </c>
      <c r="R245" s="76"/>
      <c r="S245" s="76"/>
      <c r="T245" s="76"/>
      <c r="U245" s="77"/>
      <c r="V245" s="25">
        <v>2745.3</v>
      </c>
      <c r="W245" s="76"/>
      <c r="X245" s="77"/>
      <c r="Y245" s="25">
        <v>2225.1999999999998</v>
      </c>
      <c r="Z245" s="72">
        <f t="shared" si="3"/>
        <v>81.054893818526196</v>
      </c>
      <c r="AA245" s="59"/>
    </row>
    <row r="246" spans="1:27" ht="21.75" customHeight="1" x14ac:dyDescent="0.2">
      <c r="A246" s="34"/>
      <c r="B246" s="45"/>
      <c r="C246" s="47"/>
      <c r="D246" s="48"/>
      <c r="E246" s="75" t="s">
        <v>125</v>
      </c>
      <c r="F246" s="75"/>
      <c r="G246" s="40">
        <v>412</v>
      </c>
      <c r="H246" s="41" t="s">
        <v>15</v>
      </c>
      <c r="I246" s="42" t="s">
        <v>14</v>
      </c>
      <c r="J246" s="43">
        <v>412</v>
      </c>
      <c r="K246" s="44"/>
      <c r="L246" s="31" t="s">
        <v>502</v>
      </c>
      <c r="M246" s="44">
        <v>412</v>
      </c>
      <c r="N246" s="41" t="s">
        <v>501</v>
      </c>
      <c r="O246" s="42" t="s">
        <v>500</v>
      </c>
      <c r="P246" s="21" t="s">
        <v>122</v>
      </c>
      <c r="Q246" s="26">
        <v>321</v>
      </c>
      <c r="R246" s="76"/>
      <c r="S246" s="76"/>
      <c r="T246" s="76"/>
      <c r="U246" s="77"/>
      <c r="V246" s="25">
        <v>125.5</v>
      </c>
      <c r="W246" s="76"/>
      <c r="X246" s="77"/>
      <c r="Y246" s="25">
        <v>125.5</v>
      </c>
      <c r="Z246" s="72">
        <f t="shared" si="3"/>
        <v>100</v>
      </c>
      <c r="AA246" s="59"/>
    </row>
    <row r="247" spans="1:27" ht="21.75" customHeight="1" x14ac:dyDescent="0.2">
      <c r="A247" s="34"/>
      <c r="B247" s="45"/>
      <c r="C247" s="47"/>
      <c r="D247" s="48"/>
      <c r="E247" s="75" t="s">
        <v>507</v>
      </c>
      <c r="F247" s="75"/>
      <c r="G247" s="40">
        <v>412</v>
      </c>
      <c r="H247" s="41" t="s">
        <v>15</v>
      </c>
      <c r="I247" s="42" t="s">
        <v>14</v>
      </c>
      <c r="J247" s="43">
        <v>412</v>
      </c>
      <c r="K247" s="44"/>
      <c r="L247" s="31" t="s">
        <v>502</v>
      </c>
      <c r="M247" s="44">
        <v>412</v>
      </c>
      <c r="N247" s="41" t="s">
        <v>501</v>
      </c>
      <c r="O247" s="42" t="s">
        <v>500</v>
      </c>
      <c r="P247" s="21" t="s">
        <v>506</v>
      </c>
      <c r="Q247" s="26">
        <v>831</v>
      </c>
      <c r="R247" s="76"/>
      <c r="S247" s="76"/>
      <c r="T247" s="76"/>
      <c r="U247" s="77"/>
      <c r="V247" s="25">
        <v>568.20000000000005</v>
      </c>
      <c r="W247" s="76"/>
      <c r="X247" s="77"/>
      <c r="Y247" s="25">
        <v>568.20000000000005</v>
      </c>
      <c r="Z247" s="72">
        <f t="shared" si="3"/>
        <v>100</v>
      </c>
      <c r="AA247" s="59"/>
    </row>
    <row r="248" spans="1:27" ht="12.75" customHeight="1" x14ac:dyDescent="0.2">
      <c r="A248" s="34"/>
      <c r="B248" s="45"/>
      <c r="C248" s="47"/>
      <c r="D248" s="48"/>
      <c r="E248" s="75" t="s">
        <v>505</v>
      </c>
      <c r="F248" s="75"/>
      <c r="G248" s="40">
        <v>412</v>
      </c>
      <c r="H248" s="41" t="s">
        <v>15</v>
      </c>
      <c r="I248" s="42" t="s">
        <v>14</v>
      </c>
      <c r="J248" s="43">
        <v>412</v>
      </c>
      <c r="K248" s="44"/>
      <c r="L248" s="31" t="s">
        <v>502</v>
      </c>
      <c r="M248" s="44">
        <v>412</v>
      </c>
      <c r="N248" s="41" t="s">
        <v>501</v>
      </c>
      <c r="O248" s="42" t="s">
        <v>500</v>
      </c>
      <c r="P248" s="21" t="s">
        <v>504</v>
      </c>
      <c r="Q248" s="26">
        <v>852</v>
      </c>
      <c r="R248" s="76"/>
      <c r="S248" s="76"/>
      <c r="T248" s="76"/>
      <c r="U248" s="77"/>
      <c r="V248" s="25">
        <v>22.4</v>
      </c>
      <c r="W248" s="76"/>
      <c r="X248" s="77"/>
      <c r="Y248" s="25">
        <v>21.7</v>
      </c>
      <c r="Z248" s="72">
        <f t="shared" si="3"/>
        <v>96.875</v>
      </c>
      <c r="AA248" s="59"/>
    </row>
    <row r="249" spans="1:27" ht="12.75" customHeight="1" x14ac:dyDescent="0.2">
      <c r="A249" s="34"/>
      <c r="B249" s="45"/>
      <c r="C249" s="47"/>
      <c r="D249" s="48"/>
      <c r="E249" s="75" t="s">
        <v>503</v>
      </c>
      <c r="F249" s="75"/>
      <c r="G249" s="40">
        <v>412</v>
      </c>
      <c r="H249" s="41" t="s">
        <v>15</v>
      </c>
      <c r="I249" s="42" t="s">
        <v>14</v>
      </c>
      <c r="J249" s="43">
        <v>412</v>
      </c>
      <c r="K249" s="44"/>
      <c r="L249" s="31" t="s">
        <v>502</v>
      </c>
      <c r="M249" s="44">
        <v>412</v>
      </c>
      <c r="N249" s="41" t="s">
        <v>501</v>
      </c>
      <c r="O249" s="42" t="s">
        <v>500</v>
      </c>
      <c r="P249" s="21" t="s">
        <v>499</v>
      </c>
      <c r="Q249" s="26">
        <v>853</v>
      </c>
      <c r="R249" s="76"/>
      <c r="S249" s="76"/>
      <c r="T249" s="76"/>
      <c r="U249" s="77"/>
      <c r="V249" s="25">
        <v>1765</v>
      </c>
      <c r="W249" s="76"/>
      <c r="X249" s="77"/>
      <c r="Y249" s="25">
        <v>1665</v>
      </c>
      <c r="Z249" s="72">
        <f t="shared" si="3"/>
        <v>94.334277620396605</v>
      </c>
      <c r="AA249" s="59"/>
    </row>
    <row r="250" spans="1:27" ht="12.75" hidden="1" customHeight="1" x14ac:dyDescent="0.2">
      <c r="A250" s="34"/>
      <c r="B250" s="45" t="s">
        <v>7</v>
      </c>
      <c r="C250" s="47"/>
      <c r="D250" s="49"/>
      <c r="E250" s="24"/>
      <c r="F250" s="24"/>
      <c r="G250" s="44"/>
      <c r="H250" s="42"/>
      <c r="I250" s="42"/>
      <c r="J250" s="42"/>
      <c r="K250" s="44"/>
      <c r="L250" s="31"/>
      <c r="M250" s="44"/>
      <c r="N250" s="42"/>
      <c r="O250" s="42"/>
      <c r="P250" s="23"/>
      <c r="Q250" s="23"/>
      <c r="R250" s="22"/>
      <c r="S250" s="22"/>
      <c r="T250" s="22"/>
      <c r="U250" s="22"/>
      <c r="V250" s="22"/>
      <c r="W250" s="22"/>
      <c r="X250" s="22"/>
      <c r="Y250" s="22"/>
      <c r="Z250" s="72" t="e">
        <f t="shared" si="3"/>
        <v>#DIV/0!</v>
      </c>
      <c r="AA250" s="59"/>
    </row>
    <row r="251" spans="1:27" ht="12.75" customHeight="1" x14ac:dyDescent="0.2">
      <c r="A251" s="34"/>
      <c r="B251" s="82" t="s">
        <v>498</v>
      </c>
      <c r="C251" s="82"/>
      <c r="D251" s="82"/>
      <c r="E251" s="82"/>
      <c r="F251" s="82"/>
      <c r="G251" s="40" t="s">
        <v>7</v>
      </c>
      <c r="H251" s="41" t="s">
        <v>374</v>
      </c>
      <c r="I251" s="42" t="s">
        <v>7</v>
      </c>
      <c r="J251" s="43">
        <v>505</v>
      </c>
      <c r="K251" s="44"/>
      <c r="L251" s="31"/>
      <c r="M251" s="44" t="s">
        <v>7</v>
      </c>
      <c r="N251" s="41" t="s">
        <v>7</v>
      </c>
      <c r="O251" s="42" t="s">
        <v>7</v>
      </c>
      <c r="P251" s="21" t="s">
        <v>7</v>
      </c>
      <c r="Q251" s="26" t="s">
        <v>7</v>
      </c>
      <c r="R251" s="76"/>
      <c r="S251" s="76"/>
      <c r="T251" s="76"/>
      <c r="U251" s="77"/>
      <c r="V251" s="25">
        <v>1095731.5</v>
      </c>
      <c r="W251" s="76"/>
      <c r="X251" s="77"/>
      <c r="Y251" s="25">
        <v>737113.3</v>
      </c>
      <c r="Z251" s="72">
        <f t="shared" si="3"/>
        <v>67.271343390237476</v>
      </c>
      <c r="AA251" s="59"/>
    </row>
    <row r="252" spans="1:27" ht="12.75" customHeight="1" x14ac:dyDescent="0.2">
      <c r="A252" s="34"/>
      <c r="B252" s="82" t="s">
        <v>497</v>
      </c>
      <c r="C252" s="82"/>
      <c r="D252" s="82"/>
      <c r="E252" s="82"/>
      <c r="F252" s="82"/>
      <c r="G252" s="40">
        <v>501</v>
      </c>
      <c r="H252" s="41" t="s">
        <v>374</v>
      </c>
      <c r="I252" s="42" t="s">
        <v>3</v>
      </c>
      <c r="J252" s="43">
        <v>501</v>
      </c>
      <c r="K252" s="44"/>
      <c r="L252" s="31" t="s">
        <v>383</v>
      </c>
      <c r="M252" s="44">
        <v>501</v>
      </c>
      <c r="N252" s="41" t="s">
        <v>7</v>
      </c>
      <c r="O252" s="42" t="s">
        <v>7</v>
      </c>
      <c r="P252" s="21" t="s">
        <v>7</v>
      </c>
      <c r="Q252" s="26" t="s">
        <v>7</v>
      </c>
      <c r="R252" s="76"/>
      <c r="S252" s="76"/>
      <c r="T252" s="76"/>
      <c r="U252" s="77"/>
      <c r="V252" s="25">
        <v>276666.40000000002</v>
      </c>
      <c r="W252" s="76"/>
      <c r="X252" s="77"/>
      <c r="Y252" s="25">
        <v>71125</v>
      </c>
      <c r="Z252" s="72">
        <f t="shared" si="3"/>
        <v>25.707856103957688</v>
      </c>
      <c r="AA252" s="59"/>
    </row>
    <row r="253" spans="1:27" ht="12.75" customHeight="1" x14ac:dyDescent="0.2">
      <c r="A253" s="34"/>
      <c r="B253" s="45"/>
      <c r="C253" s="46"/>
      <c r="D253" s="81" t="s">
        <v>496</v>
      </c>
      <c r="E253" s="81"/>
      <c r="F253" s="81"/>
      <c r="G253" s="40">
        <v>501</v>
      </c>
      <c r="H253" s="41" t="s">
        <v>374</v>
      </c>
      <c r="I253" s="42" t="s">
        <v>3</v>
      </c>
      <c r="J253" s="43">
        <v>501</v>
      </c>
      <c r="K253" s="44"/>
      <c r="L253" s="31" t="s">
        <v>383</v>
      </c>
      <c r="M253" s="44">
        <v>501</v>
      </c>
      <c r="N253" s="41" t="s">
        <v>495</v>
      </c>
      <c r="O253" s="42" t="s">
        <v>494</v>
      </c>
      <c r="P253" s="21" t="s">
        <v>7</v>
      </c>
      <c r="Q253" s="26" t="s">
        <v>7</v>
      </c>
      <c r="R253" s="76"/>
      <c r="S253" s="76"/>
      <c r="T253" s="76"/>
      <c r="U253" s="77"/>
      <c r="V253" s="25">
        <v>6060.7</v>
      </c>
      <c r="W253" s="76"/>
      <c r="X253" s="77"/>
      <c r="Y253" s="25">
        <v>5746.3</v>
      </c>
      <c r="Z253" s="72">
        <f t="shared" si="3"/>
        <v>94.812480406553703</v>
      </c>
      <c r="AA253" s="59"/>
    </row>
    <row r="254" spans="1:27" ht="21.75" customHeight="1" x14ac:dyDescent="0.2">
      <c r="A254" s="34"/>
      <c r="B254" s="45"/>
      <c r="C254" s="47"/>
      <c r="D254" s="48"/>
      <c r="E254" s="75" t="s">
        <v>16</v>
      </c>
      <c r="F254" s="75"/>
      <c r="G254" s="40">
        <v>501</v>
      </c>
      <c r="H254" s="41" t="s">
        <v>374</v>
      </c>
      <c r="I254" s="42" t="s">
        <v>3</v>
      </c>
      <c r="J254" s="43">
        <v>501</v>
      </c>
      <c r="K254" s="44"/>
      <c r="L254" s="31" t="s">
        <v>383</v>
      </c>
      <c r="M254" s="44">
        <v>501</v>
      </c>
      <c r="N254" s="41" t="s">
        <v>495</v>
      </c>
      <c r="O254" s="42" t="s">
        <v>494</v>
      </c>
      <c r="P254" s="21" t="s">
        <v>11</v>
      </c>
      <c r="Q254" s="26">
        <v>244</v>
      </c>
      <c r="R254" s="76"/>
      <c r="S254" s="76"/>
      <c r="T254" s="76"/>
      <c r="U254" s="77"/>
      <c r="V254" s="25">
        <v>6060.7</v>
      </c>
      <c r="W254" s="76"/>
      <c r="X254" s="77"/>
      <c r="Y254" s="25">
        <v>5746.3</v>
      </c>
      <c r="Z254" s="72">
        <f t="shared" si="3"/>
        <v>94.812480406553703</v>
      </c>
      <c r="AA254" s="59"/>
    </row>
    <row r="255" spans="1:27" ht="21.75" customHeight="1" x14ac:dyDescent="0.2">
      <c r="A255" s="34"/>
      <c r="B255" s="45"/>
      <c r="C255" s="46"/>
      <c r="D255" s="81" t="s">
        <v>493</v>
      </c>
      <c r="E255" s="81"/>
      <c r="F255" s="81"/>
      <c r="G255" s="40">
        <v>501</v>
      </c>
      <c r="H255" s="41" t="s">
        <v>374</v>
      </c>
      <c r="I255" s="42" t="s">
        <v>3</v>
      </c>
      <c r="J255" s="43">
        <v>501</v>
      </c>
      <c r="K255" s="44"/>
      <c r="L255" s="31" t="s">
        <v>383</v>
      </c>
      <c r="M255" s="44">
        <v>501</v>
      </c>
      <c r="N255" s="41" t="s">
        <v>492</v>
      </c>
      <c r="O255" s="42" t="s">
        <v>491</v>
      </c>
      <c r="P255" s="21" t="s">
        <v>7</v>
      </c>
      <c r="Q255" s="26" t="s">
        <v>7</v>
      </c>
      <c r="R255" s="76"/>
      <c r="S255" s="76"/>
      <c r="T255" s="76"/>
      <c r="U255" s="77"/>
      <c r="V255" s="25">
        <v>19234.8</v>
      </c>
      <c r="W255" s="76"/>
      <c r="X255" s="77"/>
      <c r="Y255" s="25">
        <v>5173.2</v>
      </c>
      <c r="Z255" s="72">
        <f t="shared" si="3"/>
        <v>26.895002807411569</v>
      </c>
      <c r="AA255" s="59"/>
    </row>
    <row r="256" spans="1:27" ht="21.75" customHeight="1" x14ac:dyDescent="0.2">
      <c r="A256" s="34"/>
      <c r="B256" s="45"/>
      <c r="C256" s="47"/>
      <c r="D256" s="48"/>
      <c r="E256" s="75" t="s">
        <v>480</v>
      </c>
      <c r="F256" s="75"/>
      <c r="G256" s="40">
        <v>501</v>
      </c>
      <c r="H256" s="41" t="s">
        <v>374</v>
      </c>
      <c r="I256" s="42" t="s">
        <v>3</v>
      </c>
      <c r="J256" s="43">
        <v>501</v>
      </c>
      <c r="K256" s="44"/>
      <c r="L256" s="31" t="s">
        <v>383</v>
      </c>
      <c r="M256" s="44">
        <v>501</v>
      </c>
      <c r="N256" s="41" t="s">
        <v>492</v>
      </c>
      <c r="O256" s="42" t="s">
        <v>491</v>
      </c>
      <c r="P256" s="21" t="s">
        <v>477</v>
      </c>
      <c r="Q256" s="26">
        <v>412</v>
      </c>
      <c r="R256" s="76"/>
      <c r="S256" s="76"/>
      <c r="T256" s="76"/>
      <c r="U256" s="77"/>
      <c r="V256" s="25">
        <v>19234.8</v>
      </c>
      <c r="W256" s="76"/>
      <c r="X256" s="77"/>
      <c r="Y256" s="25">
        <v>5173.2</v>
      </c>
      <c r="Z256" s="72">
        <f t="shared" si="3"/>
        <v>26.895002807411569</v>
      </c>
      <c r="AA256" s="59"/>
    </row>
    <row r="257" spans="1:27" ht="21.75" customHeight="1" x14ac:dyDescent="0.2">
      <c r="A257" s="34"/>
      <c r="B257" s="45"/>
      <c r="C257" s="46"/>
      <c r="D257" s="81" t="s">
        <v>490</v>
      </c>
      <c r="E257" s="81"/>
      <c r="F257" s="81"/>
      <c r="G257" s="40">
        <v>501</v>
      </c>
      <c r="H257" s="41" t="s">
        <v>374</v>
      </c>
      <c r="I257" s="42" t="s">
        <v>3</v>
      </c>
      <c r="J257" s="43">
        <v>501</v>
      </c>
      <c r="K257" s="44"/>
      <c r="L257" s="31" t="s">
        <v>383</v>
      </c>
      <c r="M257" s="44">
        <v>501</v>
      </c>
      <c r="N257" s="41" t="s">
        <v>489</v>
      </c>
      <c r="O257" s="42" t="s">
        <v>488</v>
      </c>
      <c r="P257" s="21" t="s">
        <v>7</v>
      </c>
      <c r="Q257" s="26" t="s">
        <v>7</v>
      </c>
      <c r="R257" s="76"/>
      <c r="S257" s="76"/>
      <c r="T257" s="76"/>
      <c r="U257" s="77"/>
      <c r="V257" s="25">
        <v>1447.8</v>
      </c>
      <c r="W257" s="76"/>
      <c r="X257" s="77"/>
      <c r="Y257" s="25">
        <v>389.4</v>
      </c>
      <c r="Z257" s="72">
        <f t="shared" si="3"/>
        <v>26.89598010774969</v>
      </c>
      <c r="AA257" s="59"/>
    </row>
    <row r="258" spans="1:27" ht="21.75" customHeight="1" x14ac:dyDescent="0.2">
      <c r="A258" s="34"/>
      <c r="B258" s="45"/>
      <c r="C258" s="47"/>
      <c r="D258" s="48"/>
      <c r="E258" s="75" t="s">
        <v>480</v>
      </c>
      <c r="F258" s="75"/>
      <c r="G258" s="40">
        <v>501</v>
      </c>
      <c r="H258" s="41" t="s">
        <v>374</v>
      </c>
      <c r="I258" s="42" t="s">
        <v>3</v>
      </c>
      <c r="J258" s="43">
        <v>501</v>
      </c>
      <c r="K258" s="44"/>
      <c r="L258" s="31" t="s">
        <v>383</v>
      </c>
      <c r="M258" s="44">
        <v>501</v>
      </c>
      <c r="N258" s="41" t="s">
        <v>489</v>
      </c>
      <c r="O258" s="42" t="s">
        <v>488</v>
      </c>
      <c r="P258" s="21" t="s">
        <v>477</v>
      </c>
      <c r="Q258" s="26">
        <v>412</v>
      </c>
      <c r="R258" s="76"/>
      <c r="S258" s="76"/>
      <c r="T258" s="76"/>
      <c r="U258" s="77"/>
      <c r="V258" s="25">
        <v>1447.8</v>
      </c>
      <c r="W258" s="76"/>
      <c r="X258" s="77"/>
      <c r="Y258" s="25">
        <v>389.4</v>
      </c>
      <c r="Z258" s="72">
        <f t="shared" si="3"/>
        <v>26.89598010774969</v>
      </c>
      <c r="AA258" s="59"/>
    </row>
    <row r="259" spans="1:27" ht="21.75" customHeight="1" x14ac:dyDescent="0.2">
      <c r="A259" s="34"/>
      <c r="B259" s="45"/>
      <c r="C259" s="46"/>
      <c r="D259" s="81" t="s">
        <v>487</v>
      </c>
      <c r="E259" s="81"/>
      <c r="F259" s="81"/>
      <c r="G259" s="40">
        <v>501</v>
      </c>
      <c r="H259" s="41" t="s">
        <v>374</v>
      </c>
      <c r="I259" s="42" t="s">
        <v>3</v>
      </c>
      <c r="J259" s="43">
        <v>501</v>
      </c>
      <c r="K259" s="44"/>
      <c r="L259" s="31" t="s">
        <v>383</v>
      </c>
      <c r="M259" s="44">
        <v>501</v>
      </c>
      <c r="N259" s="41" t="s">
        <v>486</v>
      </c>
      <c r="O259" s="42" t="s">
        <v>485</v>
      </c>
      <c r="P259" s="21" t="s">
        <v>7</v>
      </c>
      <c r="Q259" s="26" t="s">
        <v>7</v>
      </c>
      <c r="R259" s="76"/>
      <c r="S259" s="76"/>
      <c r="T259" s="76"/>
      <c r="U259" s="77"/>
      <c r="V259" s="25">
        <v>213264.3</v>
      </c>
      <c r="W259" s="76"/>
      <c r="X259" s="77"/>
      <c r="Y259" s="25">
        <v>38999.800000000003</v>
      </c>
      <c r="Z259" s="72">
        <f t="shared" si="3"/>
        <v>18.287073832798086</v>
      </c>
      <c r="AA259" s="59"/>
    </row>
    <row r="260" spans="1:27" ht="21.75" customHeight="1" x14ac:dyDescent="0.2">
      <c r="A260" s="34"/>
      <c r="B260" s="45"/>
      <c r="C260" s="47"/>
      <c r="D260" s="48"/>
      <c r="E260" s="75" t="s">
        <v>480</v>
      </c>
      <c r="F260" s="75"/>
      <c r="G260" s="40">
        <v>501</v>
      </c>
      <c r="H260" s="41" t="s">
        <v>374</v>
      </c>
      <c r="I260" s="42" t="s">
        <v>3</v>
      </c>
      <c r="J260" s="43">
        <v>501</v>
      </c>
      <c r="K260" s="44"/>
      <c r="L260" s="31" t="s">
        <v>383</v>
      </c>
      <c r="M260" s="44">
        <v>501</v>
      </c>
      <c r="N260" s="41" t="s">
        <v>486</v>
      </c>
      <c r="O260" s="42" t="s">
        <v>485</v>
      </c>
      <c r="P260" s="21" t="s">
        <v>477</v>
      </c>
      <c r="Q260" s="26">
        <v>412</v>
      </c>
      <c r="R260" s="76"/>
      <c r="S260" s="76"/>
      <c r="T260" s="76"/>
      <c r="U260" s="77"/>
      <c r="V260" s="25">
        <v>213264.3</v>
      </c>
      <c r="W260" s="76"/>
      <c r="X260" s="77"/>
      <c r="Y260" s="25">
        <v>38999.800000000003</v>
      </c>
      <c r="Z260" s="72">
        <f t="shared" si="3"/>
        <v>18.287073832798086</v>
      </c>
      <c r="AA260" s="59"/>
    </row>
    <row r="261" spans="1:27" ht="12.75" customHeight="1" x14ac:dyDescent="0.2">
      <c r="A261" s="34"/>
      <c r="B261" s="45"/>
      <c r="C261" s="46"/>
      <c r="D261" s="81" t="s">
        <v>484</v>
      </c>
      <c r="E261" s="81"/>
      <c r="F261" s="81"/>
      <c r="G261" s="40">
        <v>501</v>
      </c>
      <c r="H261" s="41" t="s">
        <v>374</v>
      </c>
      <c r="I261" s="42" t="s">
        <v>3</v>
      </c>
      <c r="J261" s="43">
        <v>501</v>
      </c>
      <c r="K261" s="44"/>
      <c r="L261" s="31" t="s">
        <v>383</v>
      </c>
      <c r="M261" s="44">
        <v>501</v>
      </c>
      <c r="N261" s="41" t="s">
        <v>483</v>
      </c>
      <c r="O261" s="42" t="s">
        <v>482</v>
      </c>
      <c r="P261" s="21" t="s">
        <v>7</v>
      </c>
      <c r="Q261" s="26" t="s">
        <v>7</v>
      </c>
      <c r="R261" s="76"/>
      <c r="S261" s="76"/>
      <c r="T261" s="76"/>
      <c r="U261" s="77"/>
      <c r="V261" s="25">
        <v>5681.2</v>
      </c>
      <c r="W261" s="76"/>
      <c r="X261" s="77"/>
      <c r="Y261" s="25">
        <v>5450.9</v>
      </c>
      <c r="Z261" s="72">
        <f t="shared" si="3"/>
        <v>95.946278955150319</v>
      </c>
      <c r="AA261" s="59"/>
    </row>
    <row r="262" spans="1:27" ht="21.75" customHeight="1" x14ac:dyDescent="0.2">
      <c r="A262" s="34"/>
      <c r="B262" s="45"/>
      <c r="C262" s="47"/>
      <c r="D262" s="48"/>
      <c r="E262" s="75" t="s">
        <v>16</v>
      </c>
      <c r="F262" s="75"/>
      <c r="G262" s="40">
        <v>501</v>
      </c>
      <c r="H262" s="41" t="s">
        <v>374</v>
      </c>
      <c r="I262" s="42" t="s">
        <v>3</v>
      </c>
      <c r="J262" s="43">
        <v>501</v>
      </c>
      <c r="K262" s="44"/>
      <c r="L262" s="31" t="s">
        <v>383</v>
      </c>
      <c r="M262" s="44">
        <v>501</v>
      </c>
      <c r="N262" s="41" t="s">
        <v>483</v>
      </c>
      <c r="O262" s="42" t="s">
        <v>482</v>
      </c>
      <c r="P262" s="21" t="s">
        <v>11</v>
      </c>
      <c r="Q262" s="26">
        <v>244</v>
      </c>
      <c r="R262" s="76"/>
      <c r="S262" s="76"/>
      <c r="T262" s="76"/>
      <c r="U262" s="77"/>
      <c r="V262" s="25">
        <v>373.3</v>
      </c>
      <c r="W262" s="76"/>
      <c r="X262" s="77"/>
      <c r="Y262" s="25">
        <v>143.1</v>
      </c>
      <c r="Z262" s="72">
        <f t="shared" si="3"/>
        <v>38.333779801768017</v>
      </c>
      <c r="AA262" s="59"/>
    </row>
    <row r="263" spans="1:27" ht="21.75" customHeight="1" x14ac:dyDescent="0.2">
      <c r="A263" s="34"/>
      <c r="B263" s="45"/>
      <c r="C263" s="47"/>
      <c r="D263" s="48"/>
      <c r="E263" s="75" t="s">
        <v>480</v>
      </c>
      <c r="F263" s="75"/>
      <c r="G263" s="40">
        <v>501</v>
      </c>
      <c r="H263" s="41" t="s">
        <v>374</v>
      </c>
      <c r="I263" s="42" t="s">
        <v>3</v>
      </c>
      <c r="J263" s="43">
        <v>501</v>
      </c>
      <c r="K263" s="44"/>
      <c r="L263" s="31" t="s">
        <v>383</v>
      </c>
      <c r="M263" s="44">
        <v>501</v>
      </c>
      <c r="N263" s="41" t="s">
        <v>483</v>
      </c>
      <c r="O263" s="42" t="s">
        <v>482</v>
      </c>
      <c r="P263" s="21" t="s">
        <v>477</v>
      </c>
      <c r="Q263" s="26">
        <v>412</v>
      </c>
      <c r="R263" s="76"/>
      <c r="S263" s="76"/>
      <c r="T263" s="76"/>
      <c r="U263" s="77"/>
      <c r="V263" s="25">
        <v>5307.9</v>
      </c>
      <c r="W263" s="76"/>
      <c r="X263" s="77"/>
      <c r="Y263" s="25">
        <v>5307.8</v>
      </c>
      <c r="Z263" s="72">
        <f t="shared" si="3"/>
        <v>99.998116015750114</v>
      </c>
      <c r="AA263" s="59"/>
    </row>
    <row r="264" spans="1:27" ht="32.25" customHeight="1" x14ac:dyDescent="0.2">
      <c r="A264" s="34"/>
      <c r="B264" s="45"/>
      <c r="C264" s="46"/>
      <c r="D264" s="81" t="s">
        <v>481</v>
      </c>
      <c r="E264" s="81"/>
      <c r="F264" s="81"/>
      <c r="G264" s="40">
        <v>501</v>
      </c>
      <c r="H264" s="41" t="s">
        <v>374</v>
      </c>
      <c r="I264" s="42" t="s">
        <v>3</v>
      </c>
      <c r="J264" s="43">
        <v>501</v>
      </c>
      <c r="K264" s="44"/>
      <c r="L264" s="31" t="s">
        <v>383</v>
      </c>
      <c r="M264" s="44">
        <v>501</v>
      </c>
      <c r="N264" s="41" t="s">
        <v>479</v>
      </c>
      <c r="O264" s="42" t="s">
        <v>478</v>
      </c>
      <c r="P264" s="21" t="s">
        <v>7</v>
      </c>
      <c r="Q264" s="26" t="s">
        <v>7</v>
      </c>
      <c r="R264" s="76"/>
      <c r="S264" s="76"/>
      <c r="T264" s="76"/>
      <c r="U264" s="77"/>
      <c r="V264" s="25">
        <v>3636.3</v>
      </c>
      <c r="W264" s="76"/>
      <c r="X264" s="77"/>
      <c r="Y264" s="25">
        <v>2935.5</v>
      </c>
      <c r="Z264" s="72">
        <f t="shared" si="3"/>
        <v>80.727662734097848</v>
      </c>
      <c r="AA264" s="59"/>
    </row>
    <row r="265" spans="1:27" ht="21.75" customHeight="1" x14ac:dyDescent="0.2">
      <c r="A265" s="34"/>
      <c r="B265" s="45"/>
      <c r="C265" s="47"/>
      <c r="D265" s="48"/>
      <c r="E265" s="75" t="s">
        <v>480</v>
      </c>
      <c r="F265" s="75"/>
      <c r="G265" s="40">
        <v>501</v>
      </c>
      <c r="H265" s="41" t="s">
        <v>374</v>
      </c>
      <c r="I265" s="42" t="s">
        <v>3</v>
      </c>
      <c r="J265" s="43">
        <v>501</v>
      </c>
      <c r="K265" s="44"/>
      <c r="L265" s="31" t="s">
        <v>383</v>
      </c>
      <c r="M265" s="44">
        <v>501</v>
      </c>
      <c r="N265" s="41" t="s">
        <v>479</v>
      </c>
      <c r="O265" s="42" t="s">
        <v>478</v>
      </c>
      <c r="P265" s="21" t="s">
        <v>477</v>
      </c>
      <c r="Q265" s="26">
        <v>412</v>
      </c>
      <c r="R265" s="76"/>
      <c r="S265" s="76"/>
      <c r="T265" s="76"/>
      <c r="U265" s="77"/>
      <c r="V265" s="25">
        <v>3636.3</v>
      </c>
      <c r="W265" s="76"/>
      <c r="X265" s="77"/>
      <c r="Y265" s="25">
        <v>2935.5</v>
      </c>
      <c r="Z265" s="72">
        <f t="shared" si="3"/>
        <v>80.727662734097848</v>
      </c>
      <c r="AA265" s="59"/>
    </row>
    <row r="266" spans="1:27" ht="12.75" customHeight="1" x14ac:dyDescent="0.2">
      <c r="A266" s="34"/>
      <c r="B266" s="45"/>
      <c r="C266" s="46"/>
      <c r="D266" s="81" t="s">
        <v>476</v>
      </c>
      <c r="E266" s="81"/>
      <c r="F266" s="81"/>
      <c r="G266" s="40">
        <v>501</v>
      </c>
      <c r="H266" s="41" t="s">
        <v>374</v>
      </c>
      <c r="I266" s="42" t="s">
        <v>3</v>
      </c>
      <c r="J266" s="43">
        <v>501</v>
      </c>
      <c r="K266" s="44"/>
      <c r="L266" s="31" t="s">
        <v>383</v>
      </c>
      <c r="M266" s="44">
        <v>501</v>
      </c>
      <c r="N266" s="41" t="s">
        <v>475</v>
      </c>
      <c r="O266" s="42" t="s">
        <v>474</v>
      </c>
      <c r="P266" s="21" t="s">
        <v>7</v>
      </c>
      <c r="Q266" s="26" t="s">
        <v>7</v>
      </c>
      <c r="R266" s="76"/>
      <c r="S266" s="76"/>
      <c r="T266" s="76"/>
      <c r="U266" s="77"/>
      <c r="V266" s="25">
        <v>4071.2</v>
      </c>
      <c r="W266" s="76"/>
      <c r="X266" s="77"/>
      <c r="Y266" s="25">
        <v>3483.6</v>
      </c>
      <c r="Z266" s="72">
        <f t="shared" si="3"/>
        <v>85.566909019453732</v>
      </c>
      <c r="AA266" s="59"/>
    </row>
    <row r="267" spans="1:27" ht="21.75" customHeight="1" x14ac:dyDescent="0.2">
      <c r="A267" s="34"/>
      <c r="B267" s="45"/>
      <c r="C267" s="47"/>
      <c r="D267" s="48"/>
      <c r="E267" s="75" t="s">
        <v>16</v>
      </c>
      <c r="F267" s="75"/>
      <c r="G267" s="40">
        <v>501</v>
      </c>
      <c r="H267" s="41" t="s">
        <v>374</v>
      </c>
      <c r="I267" s="42" t="s">
        <v>3</v>
      </c>
      <c r="J267" s="43">
        <v>501</v>
      </c>
      <c r="K267" s="44"/>
      <c r="L267" s="31" t="s">
        <v>383</v>
      </c>
      <c r="M267" s="44">
        <v>501</v>
      </c>
      <c r="N267" s="41" t="s">
        <v>475</v>
      </c>
      <c r="O267" s="42" t="s">
        <v>474</v>
      </c>
      <c r="P267" s="21" t="s">
        <v>11</v>
      </c>
      <c r="Q267" s="26">
        <v>244</v>
      </c>
      <c r="R267" s="76"/>
      <c r="S267" s="76"/>
      <c r="T267" s="76"/>
      <c r="U267" s="77"/>
      <c r="V267" s="25">
        <v>4071.2</v>
      </c>
      <c r="W267" s="76"/>
      <c r="X267" s="77"/>
      <c r="Y267" s="25">
        <v>3483.6</v>
      </c>
      <c r="Z267" s="72">
        <f t="shared" ref="Z267:Z330" si="4">Y267*100/V267</f>
        <v>85.566909019453732</v>
      </c>
      <c r="AA267" s="59"/>
    </row>
    <row r="268" spans="1:27" ht="32.25" customHeight="1" x14ac:dyDescent="0.2">
      <c r="A268" s="34"/>
      <c r="B268" s="45"/>
      <c r="C268" s="46"/>
      <c r="D268" s="81" t="s">
        <v>473</v>
      </c>
      <c r="E268" s="81"/>
      <c r="F268" s="81"/>
      <c r="G268" s="40">
        <v>501</v>
      </c>
      <c r="H268" s="41" t="s">
        <v>374</v>
      </c>
      <c r="I268" s="42" t="s">
        <v>3</v>
      </c>
      <c r="J268" s="43">
        <v>501</v>
      </c>
      <c r="K268" s="44"/>
      <c r="L268" s="31" t="s">
        <v>383</v>
      </c>
      <c r="M268" s="44">
        <v>501</v>
      </c>
      <c r="N268" s="41" t="s">
        <v>472</v>
      </c>
      <c r="O268" s="42" t="s">
        <v>471</v>
      </c>
      <c r="P268" s="21" t="s">
        <v>7</v>
      </c>
      <c r="Q268" s="26" t="s">
        <v>7</v>
      </c>
      <c r="R268" s="76"/>
      <c r="S268" s="76"/>
      <c r="T268" s="76"/>
      <c r="U268" s="77"/>
      <c r="V268" s="25">
        <v>1161.8</v>
      </c>
      <c r="W268" s="76"/>
      <c r="X268" s="77"/>
      <c r="Y268" s="25">
        <v>0</v>
      </c>
      <c r="Z268" s="72">
        <f t="shared" si="4"/>
        <v>0</v>
      </c>
      <c r="AA268" s="59"/>
    </row>
    <row r="269" spans="1:27" ht="21.75" customHeight="1" x14ac:dyDescent="0.2">
      <c r="A269" s="34"/>
      <c r="B269" s="45"/>
      <c r="C269" s="47"/>
      <c r="D269" s="48"/>
      <c r="E269" s="75" t="s">
        <v>16</v>
      </c>
      <c r="F269" s="75"/>
      <c r="G269" s="40">
        <v>501</v>
      </c>
      <c r="H269" s="41" t="s">
        <v>374</v>
      </c>
      <c r="I269" s="42" t="s">
        <v>3</v>
      </c>
      <c r="J269" s="43">
        <v>501</v>
      </c>
      <c r="K269" s="44"/>
      <c r="L269" s="31" t="s">
        <v>383</v>
      </c>
      <c r="M269" s="44">
        <v>501</v>
      </c>
      <c r="N269" s="41" t="s">
        <v>472</v>
      </c>
      <c r="O269" s="42" t="s">
        <v>471</v>
      </c>
      <c r="P269" s="21" t="s">
        <v>11</v>
      </c>
      <c r="Q269" s="26">
        <v>244</v>
      </c>
      <c r="R269" s="76"/>
      <c r="S269" s="76"/>
      <c r="T269" s="76"/>
      <c r="U269" s="77"/>
      <c r="V269" s="25">
        <v>1161.8</v>
      </c>
      <c r="W269" s="76"/>
      <c r="X269" s="77"/>
      <c r="Y269" s="25">
        <v>0</v>
      </c>
      <c r="Z269" s="72">
        <f t="shared" si="4"/>
        <v>0</v>
      </c>
      <c r="AA269" s="59"/>
    </row>
    <row r="270" spans="1:27" ht="32.25" customHeight="1" x14ac:dyDescent="0.2">
      <c r="A270" s="34"/>
      <c r="B270" s="45"/>
      <c r="C270" s="46"/>
      <c r="D270" s="81" t="s">
        <v>470</v>
      </c>
      <c r="E270" s="81"/>
      <c r="F270" s="81"/>
      <c r="G270" s="40">
        <v>501</v>
      </c>
      <c r="H270" s="41" t="s">
        <v>374</v>
      </c>
      <c r="I270" s="42" t="s">
        <v>3</v>
      </c>
      <c r="J270" s="43">
        <v>501</v>
      </c>
      <c r="K270" s="44"/>
      <c r="L270" s="31" t="s">
        <v>383</v>
      </c>
      <c r="M270" s="44">
        <v>501</v>
      </c>
      <c r="N270" s="41" t="s">
        <v>469</v>
      </c>
      <c r="O270" s="42" t="s">
        <v>468</v>
      </c>
      <c r="P270" s="21" t="s">
        <v>7</v>
      </c>
      <c r="Q270" s="26" t="s">
        <v>7</v>
      </c>
      <c r="R270" s="76"/>
      <c r="S270" s="76"/>
      <c r="T270" s="76"/>
      <c r="U270" s="77"/>
      <c r="V270" s="25">
        <v>87.4</v>
      </c>
      <c r="W270" s="76"/>
      <c r="X270" s="77"/>
      <c r="Y270" s="25">
        <v>0</v>
      </c>
      <c r="Z270" s="72">
        <f t="shared" si="4"/>
        <v>0</v>
      </c>
      <c r="AA270" s="59"/>
    </row>
    <row r="271" spans="1:27" ht="21.75" customHeight="1" x14ac:dyDescent="0.2">
      <c r="A271" s="34"/>
      <c r="B271" s="45"/>
      <c r="C271" s="47"/>
      <c r="D271" s="48"/>
      <c r="E271" s="75" t="s">
        <v>16</v>
      </c>
      <c r="F271" s="75"/>
      <c r="G271" s="40">
        <v>501</v>
      </c>
      <c r="H271" s="41" t="s">
        <v>374</v>
      </c>
      <c r="I271" s="42" t="s">
        <v>3</v>
      </c>
      <c r="J271" s="43">
        <v>501</v>
      </c>
      <c r="K271" s="44"/>
      <c r="L271" s="31" t="s">
        <v>383</v>
      </c>
      <c r="M271" s="44">
        <v>501</v>
      </c>
      <c r="N271" s="41" t="s">
        <v>469</v>
      </c>
      <c r="O271" s="42" t="s">
        <v>468</v>
      </c>
      <c r="P271" s="21" t="s">
        <v>11</v>
      </c>
      <c r="Q271" s="26">
        <v>244</v>
      </c>
      <c r="R271" s="76"/>
      <c r="S271" s="76"/>
      <c r="T271" s="76"/>
      <c r="U271" s="77"/>
      <c r="V271" s="25">
        <v>87.4</v>
      </c>
      <c r="W271" s="76"/>
      <c r="X271" s="77"/>
      <c r="Y271" s="25">
        <v>0</v>
      </c>
      <c r="Z271" s="72">
        <f t="shared" si="4"/>
        <v>0</v>
      </c>
      <c r="AA271" s="59"/>
    </row>
    <row r="272" spans="1:27" ht="12.75" customHeight="1" x14ac:dyDescent="0.2">
      <c r="A272" s="34"/>
      <c r="B272" s="45"/>
      <c r="C272" s="46"/>
      <c r="D272" s="81" t="s">
        <v>467</v>
      </c>
      <c r="E272" s="81"/>
      <c r="F272" s="81"/>
      <c r="G272" s="40">
        <v>501</v>
      </c>
      <c r="H272" s="41" t="s">
        <v>374</v>
      </c>
      <c r="I272" s="42" t="s">
        <v>3</v>
      </c>
      <c r="J272" s="43">
        <v>501</v>
      </c>
      <c r="K272" s="44"/>
      <c r="L272" s="31" t="s">
        <v>383</v>
      </c>
      <c r="M272" s="44">
        <v>501</v>
      </c>
      <c r="N272" s="41" t="s">
        <v>466</v>
      </c>
      <c r="O272" s="42" t="s">
        <v>465</v>
      </c>
      <c r="P272" s="21" t="s">
        <v>7</v>
      </c>
      <c r="Q272" s="26" t="s">
        <v>7</v>
      </c>
      <c r="R272" s="76"/>
      <c r="S272" s="76"/>
      <c r="T272" s="76"/>
      <c r="U272" s="77"/>
      <c r="V272" s="25">
        <v>14533.7</v>
      </c>
      <c r="W272" s="76"/>
      <c r="X272" s="77"/>
      <c r="Y272" s="25">
        <v>8946.2999999999993</v>
      </c>
      <c r="Z272" s="72">
        <f t="shared" si="4"/>
        <v>61.555557084568953</v>
      </c>
      <c r="AA272" s="59"/>
    </row>
    <row r="273" spans="1:27" ht="21.75" customHeight="1" x14ac:dyDescent="0.2">
      <c r="A273" s="34"/>
      <c r="B273" s="45"/>
      <c r="C273" s="47"/>
      <c r="D273" s="48"/>
      <c r="E273" s="75" t="s">
        <v>16</v>
      </c>
      <c r="F273" s="75"/>
      <c r="G273" s="40">
        <v>501</v>
      </c>
      <c r="H273" s="41" t="s">
        <v>374</v>
      </c>
      <c r="I273" s="42" t="s">
        <v>3</v>
      </c>
      <c r="J273" s="43">
        <v>501</v>
      </c>
      <c r="K273" s="44"/>
      <c r="L273" s="31" t="s">
        <v>383</v>
      </c>
      <c r="M273" s="44">
        <v>501</v>
      </c>
      <c r="N273" s="41" t="s">
        <v>466</v>
      </c>
      <c r="O273" s="42" t="s">
        <v>465</v>
      </c>
      <c r="P273" s="21" t="s">
        <v>11</v>
      </c>
      <c r="Q273" s="26">
        <v>244</v>
      </c>
      <c r="R273" s="76"/>
      <c r="S273" s="76"/>
      <c r="T273" s="76"/>
      <c r="U273" s="77"/>
      <c r="V273" s="25">
        <v>14533.7</v>
      </c>
      <c r="W273" s="76"/>
      <c r="X273" s="77"/>
      <c r="Y273" s="25">
        <v>8946.2999999999993</v>
      </c>
      <c r="Z273" s="72">
        <f t="shared" si="4"/>
        <v>61.555557084568953</v>
      </c>
      <c r="AA273" s="59"/>
    </row>
    <row r="274" spans="1:27" ht="36" customHeight="1" x14ac:dyDescent="0.2">
      <c r="A274" s="34"/>
      <c r="B274" s="45"/>
      <c r="C274" s="46"/>
      <c r="D274" s="81" t="s">
        <v>464</v>
      </c>
      <c r="E274" s="81"/>
      <c r="F274" s="81"/>
      <c r="G274" s="40">
        <v>501</v>
      </c>
      <c r="H274" s="41" t="s">
        <v>374</v>
      </c>
      <c r="I274" s="42" t="s">
        <v>3</v>
      </c>
      <c r="J274" s="43">
        <v>501</v>
      </c>
      <c r="K274" s="44"/>
      <c r="L274" s="31" t="s">
        <v>383</v>
      </c>
      <c r="M274" s="44">
        <v>501</v>
      </c>
      <c r="N274" s="41" t="s">
        <v>463</v>
      </c>
      <c r="O274" s="42" t="s">
        <v>462</v>
      </c>
      <c r="P274" s="21" t="s">
        <v>7</v>
      </c>
      <c r="Q274" s="26" t="s">
        <v>7</v>
      </c>
      <c r="R274" s="76"/>
      <c r="S274" s="76"/>
      <c r="T274" s="76"/>
      <c r="U274" s="77"/>
      <c r="V274" s="25">
        <v>6963.1</v>
      </c>
      <c r="W274" s="76"/>
      <c r="X274" s="77"/>
      <c r="Y274" s="25">
        <v>0</v>
      </c>
      <c r="Z274" s="72">
        <f t="shared" si="4"/>
        <v>0</v>
      </c>
      <c r="AA274" s="59"/>
    </row>
    <row r="275" spans="1:27" ht="21.75" customHeight="1" x14ac:dyDescent="0.2">
      <c r="A275" s="34"/>
      <c r="B275" s="45"/>
      <c r="C275" s="47"/>
      <c r="D275" s="48"/>
      <c r="E275" s="75" t="s">
        <v>16</v>
      </c>
      <c r="F275" s="75"/>
      <c r="G275" s="40">
        <v>501</v>
      </c>
      <c r="H275" s="41" t="s">
        <v>374</v>
      </c>
      <c r="I275" s="42" t="s">
        <v>3</v>
      </c>
      <c r="J275" s="43">
        <v>501</v>
      </c>
      <c r="K275" s="44"/>
      <c r="L275" s="31" t="s">
        <v>383</v>
      </c>
      <c r="M275" s="44">
        <v>501</v>
      </c>
      <c r="N275" s="41" t="s">
        <v>463</v>
      </c>
      <c r="O275" s="42" t="s">
        <v>462</v>
      </c>
      <c r="P275" s="21" t="s">
        <v>11</v>
      </c>
      <c r="Q275" s="26">
        <v>244</v>
      </c>
      <c r="R275" s="76"/>
      <c r="S275" s="76"/>
      <c r="T275" s="76"/>
      <c r="U275" s="77"/>
      <c r="V275" s="25">
        <v>6963.1</v>
      </c>
      <c r="W275" s="76"/>
      <c r="X275" s="77"/>
      <c r="Y275" s="25">
        <v>0</v>
      </c>
      <c r="Z275" s="72">
        <f t="shared" si="4"/>
        <v>0</v>
      </c>
      <c r="AA275" s="59"/>
    </row>
    <row r="276" spans="1:27" ht="32.25" customHeight="1" x14ac:dyDescent="0.2">
      <c r="A276" s="34"/>
      <c r="B276" s="45"/>
      <c r="C276" s="46"/>
      <c r="D276" s="81" t="s">
        <v>461</v>
      </c>
      <c r="E276" s="81"/>
      <c r="F276" s="81"/>
      <c r="G276" s="40">
        <v>501</v>
      </c>
      <c r="H276" s="41" t="s">
        <v>374</v>
      </c>
      <c r="I276" s="42" t="s">
        <v>3</v>
      </c>
      <c r="J276" s="43">
        <v>501</v>
      </c>
      <c r="K276" s="44"/>
      <c r="L276" s="31" t="s">
        <v>383</v>
      </c>
      <c r="M276" s="44">
        <v>501</v>
      </c>
      <c r="N276" s="41" t="s">
        <v>460</v>
      </c>
      <c r="O276" s="42" t="s">
        <v>459</v>
      </c>
      <c r="P276" s="21" t="s">
        <v>7</v>
      </c>
      <c r="Q276" s="26" t="s">
        <v>7</v>
      </c>
      <c r="R276" s="76"/>
      <c r="S276" s="76"/>
      <c r="T276" s="76"/>
      <c r="U276" s="77"/>
      <c r="V276" s="25">
        <v>524.1</v>
      </c>
      <c r="W276" s="76"/>
      <c r="X276" s="77"/>
      <c r="Y276" s="25">
        <v>0</v>
      </c>
      <c r="Z276" s="72">
        <f t="shared" si="4"/>
        <v>0</v>
      </c>
      <c r="AA276" s="59"/>
    </row>
    <row r="277" spans="1:27" ht="21.75" customHeight="1" x14ac:dyDescent="0.2">
      <c r="A277" s="34"/>
      <c r="B277" s="45"/>
      <c r="C277" s="47"/>
      <c r="D277" s="48"/>
      <c r="E277" s="75" t="s">
        <v>16</v>
      </c>
      <c r="F277" s="75"/>
      <c r="G277" s="40">
        <v>501</v>
      </c>
      <c r="H277" s="41" t="s">
        <v>374</v>
      </c>
      <c r="I277" s="42" t="s">
        <v>3</v>
      </c>
      <c r="J277" s="43">
        <v>501</v>
      </c>
      <c r="K277" s="44"/>
      <c r="L277" s="31" t="s">
        <v>383</v>
      </c>
      <c r="M277" s="44">
        <v>501</v>
      </c>
      <c r="N277" s="41" t="s">
        <v>460</v>
      </c>
      <c r="O277" s="42" t="s">
        <v>459</v>
      </c>
      <c r="P277" s="21" t="s">
        <v>11</v>
      </c>
      <c r="Q277" s="26">
        <v>244</v>
      </c>
      <c r="R277" s="76"/>
      <c r="S277" s="76"/>
      <c r="T277" s="76"/>
      <c r="U277" s="77"/>
      <c r="V277" s="25">
        <v>524.1</v>
      </c>
      <c r="W277" s="76"/>
      <c r="X277" s="77"/>
      <c r="Y277" s="25">
        <v>0</v>
      </c>
      <c r="Z277" s="72">
        <f t="shared" si="4"/>
        <v>0</v>
      </c>
      <c r="AA277" s="59"/>
    </row>
    <row r="278" spans="1:27" ht="12.75" customHeight="1" x14ac:dyDescent="0.2">
      <c r="A278" s="34"/>
      <c r="B278" s="82" t="s">
        <v>458</v>
      </c>
      <c r="C278" s="82"/>
      <c r="D278" s="82"/>
      <c r="E278" s="82"/>
      <c r="F278" s="82"/>
      <c r="G278" s="40">
        <v>502</v>
      </c>
      <c r="H278" s="41" t="s">
        <v>374</v>
      </c>
      <c r="I278" s="42" t="s">
        <v>43</v>
      </c>
      <c r="J278" s="43">
        <v>502</v>
      </c>
      <c r="K278" s="44"/>
      <c r="L278" s="31" t="s">
        <v>383</v>
      </c>
      <c r="M278" s="44">
        <v>502</v>
      </c>
      <c r="N278" s="41" t="s">
        <v>7</v>
      </c>
      <c r="O278" s="42" t="s">
        <v>7</v>
      </c>
      <c r="P278" s="21" t="s">
        <v>7</v>
      </c>
      <c r="Q278" s="26" t="s">
        <v>7</v>
      </c>
      <c r="R278" s="76"/>
      <c r="S278" s="76"/>
      <c r="T278" s="76"/>
      <c r="U278" s="77"/>
      <c r="V278" s="25">
        <v>624683</v>
      </c>
      <c r="W278" s="76"/>
      <c r="X278" s="77"/>
      <c r="Y278" s="25">
        <v>537810.30000000005</v>
      </c>
      <c r="Z278" s="72">
        <f t="shared" si="4"/>
        <v>86.093314529129188</v>
      </c>
      <c r="AA278" s="59"/>
    </row>
    <row r="279" spans="1:27" ht="12.75" hidden="1" customHeight="1" x14ac:dyDescent="0.2">
      <c r="A279" s="34"/>
      <c r="B279" s="45"/>
      <c r="C279" s="46"/>
      <c r="D279" s="81" t="s">
        <v>457</v>
      </c>
      <c r="E279" s="81"/>
      <c r="F279" s="81"/>
      <c r="G279" s="40">
        <v>502</v>
      </c>
      <c r="H279" s="41" t="s">
        <v>374</v>
      </c>
      <c r="I279" s="42" t="s">
        <v>43</v>
      </c>
      <c r="J279" s="43">
        <v>502</v>
      </c>
      <c r="K279" s="44"/>
      <c r="L279" s="31" t="s">
        <v>383</v>
      </c>
      <c r="M279" s="44">
        <v>502</v>
      </c>
      <c r="N279" s="41" t="s">
        <v>456</v>
      </c>
      <c r="O279" s="42" t="s">
        <v>455</v>
      </c>
      <c r="P279" s="21" t="s">
        <v>7</v>
      </c>
      <c r="Q279" s="26" t="s">
        <v>7</v>
      </c>
      <c r="R279" s="76"/>
      <c r="S279" s="76"/>
      <c r="T279" s="76"/>
      <c r="U279" s="77"/>
      <c r="V279" s="25">
        <v>0</v>
      </c>
      <c r="W279" s="76"/>
      <c r="X279" s="77"/>
      <c r="Y279" s="25">
        <v>0</v>
      </c>
      <c r="Z279" s="72" t="e">
        <f t="shared" si="4"/>
        <v>#DIV/0!</v>
      </c>
      <c r="AA279" s="59"/>
    </row>
    <row r="280" spans="1:27" ht="21.75" hidden="1" customHeight="1" x14ac:dyDescent="0.2">
      <c r="A280" s="34"/>
      <c r="B280" s="45"/>
      <c r="C280" s="47"/>
      <c r="D280" s="48"/>
      <c r="E280" s="75" t="s">
        <v>434</v>
      </c>
      <c r="F280" s="75"/>
      <c r="G280" s="40">
        <v>502</v>
      </c>
      <c r="H280" s="41" t="s">
        <v>374</v>
      </c>
      <c r="I280" s="42" t="s">
        <v>43</v>
      </c>
      <c r="J280" s="43">
        <v>502</v>
      </c>
      <c r="K280" s="44"/>
      <c r="L280" s="31" t="s">
        <v>383</v>
      </c>
      <c r="M280" s="44">
        <v>502</v>
      </c>
      <c r="N280" s="41" t="s">
        <v>456</v>
      </c>
      <c r="O280" s="42" t="s">
        <v>455</v>
      </c>
      <c r="P280" s="21" t="s">
        <v>433</v>
      </c>
      <c r="Q280" s="26">
        <v>811</v>
      </c>
      <c r="R280" s="76"/>
      <c r="S280" s="76"/>
      <c r="T280" s="76"/>
      <c r="U280" s="77"/>
      <c r="V280" s="25">
        <v>0</v>
      </c>
      <c r="W280" s="76"/>
      <c r="X280" s="77"/>
      <c r="Y280" s="25">
        <v>0</v>
      </c>
      <c r="Z280" s="72" t="e">
        <f t="shared" si="4"/>
        <v>#DIV/0!</v>
      </c>
      <c r="AA280" s="59"/>
    </row>
    <row r="281" spans="1:27" ht="12.75" customHeight="1" x14ac:dyDescent="0.2">
      <c r="A281" s="34"/>
      <c r="B281" s="45"/>
      <c r="C281" s="46"/>
      <c r="D281" s="81" t="s">
        <v>431</v>
      </c>
      <c r="E281" s="81"/>
      <c r="F281" s="81"/>
      <c r="G281" s="40">
        <v>502</v>
      </c>
      <c r="H281" s="41" t="s">
        <v>374</v>
      </c>
      <c r="I281" s="42" t="s">
        <v>43</v>
      </c>
      <c r="J281" s="43">
        <v>502</v>
      </c>
      <c r="K281" s="44"/>
      <c r="L281" s="31" t="s">
        <v>383</v>
      </c>
      <c r="M281" s="44">
        <v>502</v>
      </c>
      <c r="N281" s="41" t="s">
        <v>430</v>
      </c>
      <c r="O281" s="42" t="s">
        <v>429</v>
      </c>
      <c r="P281" s="21" t="s">
        <v>7</v>
      </c>
      <c r="Q281" s="26" t="s">
        <v>7</v>
      </c>
      <c r="R281" s="76"/>
      <c r="S281" s="76"/>
      <c r="T281" s="76"/>
      <c r="U281" s="77"/>
      <c r="V281" s="25">
        <v>250</v>
      </c>
      <c r="W281" s="76"/>
      <c r="X281" s="77"/>
      <c r="Y281" s="25">
        <v>54.9</v>
      </c>
      <c r="Z281" s="72">
        <f t="shared" si="4"/>
        <v>21.96</v>
      </c>
      <c r="AA281" s="59"/>
    </row>
    <row r="282" spans="1:27" ht="21.75" customHeight="1" x14ac:dyDescent="0.2">
      <c r="A282" s="34"/>
      <c r="B282" s="45"/>
      <c r="C282" s="47"/>
      <c r="D282" s="48"/>
      <c r="E282" s="75" t="s">
        <v>16</v>
      </c>
      <c r="F282" s="75"/>
      <c r="G282" s="40">
        <v>502</v>
      </c>
      <c r="H282" s="41" t="s">
        <v>374</v>
      </c>
      <c r="I282" s="42" t="s">
        <v>43</v>
      </c>
      <c r="J282" s="43">
        <v>502</v>
      </c>
      <c r="K282" s="44"/>
      <c r="L282" s="31" t="s">
        <v>383</v>
      </c>
      <c r="M282" s="44">
        <v>502</v>
      </c>
      <c r="N282" s="41" t="s">
        <v>430</v>
      </c>
      <c r="O282" s="42" t="s">
        <v>429</v>
      </c>
      <c r="P282" s="21" t="s">
        <v>11</v>
      </c>
      <c r="Q282" s="26">
        <v>244</v>
      </c>
      <c r="R282" s="76"/>
      <c r="S282" s="76"/>
      <c r="T282" s="76"/>
      <c r="U282" s="77"/>
      <c r="V282" s="25">
        <v>250</v>
      </c>
      <c r="W282" s="76"/>
      <c r="X282" s="77"/>
      <c r="Y282" s="25">
        <v>54.9</v>
      </c>
      <c r="Z282" s="72">
        <f t="shared" si="4"/>
        <v>21.96</v>
      </c>
      <c r="AA282" s="59"/>
    </row>
    <row r="283" spans="1:27" ht="32.25" customHeight="1" x14ac:dyDescent="0.2">
      <c r="A283" s="34"/>
      <c r="B283" s="45"/>
      <c r="C283" s="46"/>
      <c r="D283" s="81" t="s">
        <v>454</v>
      </c>
      <c r="E283" s="81"/>
      <c r="F283" s="81"/>
      <c r="G283" s="40">
        <v>502</v>
      </c>
      <c r="H283" s="41" t="s">
        <v>374</v>
      </c>
      <c r="I283" s="42" t="s">
        <v>43</v>
      </c>
      <c r="J283" s="43">
        <v>502</v>
      </c>
      <c r="K283" s="44"/>
      <c r="L283" s="31" t="s">
        <v>383</v>
      </c>
      <c r="M283" s="44">
        <v>502</v>
      </c>
      <c r="N283" s="41" t="s">
        <v>453</v>
      </c>
      <c r="O283" s="42" t="s">
        <v>452</v>
      </c>
      <c r="P283" s="21" t="s">
        <v>7</v>
      </c>
      <c r="Q283" s="26" t="s">
        <v>7</v>
      </c>
      <c r="R283" s="76"/>
      <c r="S283" s="76"/>
      <c r="T283" s="76"/>
      <c r="U283" s="77"/>
      <c r="V283" s="25">
        <v>1500</v>
      </c>
      <c r="W283" s="76"/>
      <c r="X283" s="77"/>
      <c r="Y283" s="25">
        <v>0</v>
      </c>
      <c r="Z283" s="72">
        <f t="shared" si="4"/>
        <v>0</v>
      </c>
      <c r="AA283" s="59"/>
    </row>
    <row r="284" spans="1:27" ht="33.75" customHeight="1" x14ac:dyDescent="0.2">
      <c r="A284" s="34"/>
      <c r="B284" s="45"/>
      <c r="C284" s="47"/>
      <c r="D284" s="48"/>
      <c r="E284" s="75" t="s">
        <v>434</v>
      </c>
      <c r="F284" s="75"/>
      <c r="G284" s="40">
        <v>502</v>
      </c>
      <c r="H284" s="41" t="s">
        <v>374</v>
      </c>
      <c r="I284" s="42" t="s">
        <v>43</v>
      </c>
      <c r="J284" s="43">
        <v>502</v>
      </c>
      <c r="K284" s="44"/>
      <c r="L284" s="31" t="s">
        <v>383</v>
      </c>
      <c r="M284" s="44">
        <v>502</v>
      </c>
      <c r="N284" s="41" t="s">
        <v>453</v>
      </c>
      <c r="O284" s="42" t="s">
        <v>452</v>
      </c>
      <c r="P284" s="21" t="s">
        <v>433</v>
      </c>
      <c r="Q284" s="26">
        <v>811</v>
      </c>
      <c r="R284" s="76"/>
      <c r="S284" s="76"/>
      <c r="T284" s="76"/>
      <c r="U284" s="77"/>
      <c r="V284" s="25">
        <v>1500</v>
      </c>
      <c r="W284" s="76"/>
      <c r="X284" s="77"/>
      <c r="Y284" s="25">
        <v>0</v>
      </c>
      <c r="Z284" s="72">
        <f t="shared" si="4"/>
        <v>0</v>
      </c>
      <c r="AA284" s="59"/>
    </row>
    <row r="285" spans="1:27" ht="36" customHeight="1" x14ac:dyDescent="0.2">
      <c r="A285" s="34"/>
      <c r="B285" s="45"/>
      <c r="C285" s="46"/>
      <c r="D285" s="81" t="s">
        <v>451</v>
      </c>
      <c r="E285" s="81"/>
      <c r="F285" s="81"/>
      <c r="G285" s="40">
        <v>502</v>
      </c>
      <c r="H285" s="41" t="s">
        <v>374</v>
      </c>
      <c r="I285" s="42" t="s">
        <v>43</v>
      </c>
      <c r="J285" s="43">
        <v>502</v>
      </c>
      <c r="K285" s="44"/>
      <c r="L285" s="31" t="s">
        <v>383</v>
      </c>
      <c r="M285" s="44">
        <v>502</v>
      </c>
      <c r="N285" s="41" t="s">
        <v>450</v>
      </c>
      <c r="O285" s="42" t="s">
        <v>449</v>
      </c>
      <c r="P285" s="21" t="s">
        <v>7</v>
      </c>
      <c r="Q285" s="26" t="s">
        <v>7</v>
      </c>
      <c r="R285" s="76"/>
      <c r="S285" s="76"/>
      <c r="T285" s="76"/>
      <c r="U285" s="77"/>
      <c r="V285" s="25">
        <v>107207.9</v>
      </c>
      <c r="W285" s="76"/>
      <c r="X285" s="77"/>
      <c r="Y285" s="25">
        <v>44316.5</v>
      </c>
      <c r="Z285" s="72">
        <f t="shared" si="4"/>
        <v>41.336972368640744</v>
      </c>
      <c r="AA285" s="59"/>
    </row>
    <row r="286" spans="1:27" ht="38.25" customHeight="1" x14ac:dyDescent="0.2">
      <c r="A286" s="34"/>
      <c r="B286" s="45"/>
      <c r="C286" s="47"/>
      <c r="D286" s="48"/>
      <c r="E286" s="75" t="s">
        <v>434</v>
      </c>
      <c r="F286" s="75"/>
      <c r="G286" s="40">
        <v>502</v>
      </c>
      <c r="H286" s="41" t="s">
        <v>374</v>
      </c>
      <c r="I286" s="42" t="s">
        <v>43</v>
      </c>
      <c r="J286" s="43">
        <v>502</v>
      </c>
      <c r="K286" s="44"/>
      <c r="L286" s="31" t="s">
        <v>383</v>
      </c>
      <c r="M286" s="44">
        <v>502</v>
      </c>
      <c r="N286" s="41" t="s">
        <v>450</v>
      </c>
      <c r="O286" s="42" t="s">
        <v>449</v>
      </c>
      <c r="P286" s="21" t="s">
        <v>433</v>
      </c>
      <c r="Q286" s="26">
        <v>811</v>
      </c>
      <c r="R286" s="76"/>
      <c r="S286" s="76"/>
      <c r="T286" s="76"/>
      <c r="U286" s="77"/>
      <c r="V286" s="25">
        <v>107207.9</v>
      </c>
      <c r="W286" s="76"/>
      <c r="X286" s="77"/>
      <c r="Y286" s="25">
        <v>44316.5</v>
      </c>
      <c r="Z286" s="72">
        <f t="shared" si="4"/>
        <v>41.336972368640744</v>
      </c>
      <c r="AA286" s="59"/>
    </row>
    <row r="287" spans="1:27" ht="12.75" customHeight="1" x14ac:dyDescent="0.2">
      <c r="A287" s="34"/>
      <c r="B287" s="45"/>
      <c r="C287" s="46"/>
      <c r="D287" s="81" t="s">
        <v>448</v>
      </c>
      <c r="E287" s="81"/>
      <c r="F287" s="81"/>
      <c r="G287" s="40">
        <v>502</v>
      </c>
      <c r="H287" s="41" t="s">
        <v>374</v>
      </c>
      <c r="I287" s="42" t="s">
        <v>43</v>
      </c>
      <c r="J287" s="43">
        <v>502</v>
      </c>
      <c r="K287" s="44"/>
      <c r="L287" s="31" t="s">
        <v>383</v>
      </c>
      <c r="M287" s="44">
        <v>502</v>
      </c>
      <c r="N287" s="41" t="s">
        <v>447</v>
      </c>
      <c r="O287" s="42" t="s">
        <v>446</v>
      </c>
      <c r="P287" s="21" t="s">
        <v>7</v>
      </c>
      <c r="Q287" s="26" t="s">
        <v>7</v>
      </c>
      <c r="R287" s="76"/>
      <c r="S287" s="76"/>
      <c r="T287" s="76"/>
      <c r="U287" s="77"/>
      <c r="V287" s="25">
        <v>2755.1</v>
      </c>
      <c r="W287" s="76"/>
      <c r="X287" s="77"/>
      <c r="Y287" s="25">
        <v>560</v>
      </c>
      <c r="Z287" s="72">
        <f t="shared" si="4"/>
        <v>20.325940982178505</v>
      </c>
      <c r="AA287" s="59"/>
    </row>
    <row r="288" spans="1:27" ht="21.75" customHeight="1" x14ac:dyDescent="0.2">
      <c r="A288" s="34"/>
      <c r="B288" s="45"/>
      <c r="C288" s="47"/>
      <c r="D288" s="48"/>
      <c r="E288" s="75" t="s">
        <v>16</v>
      </c>
      <c r="F288" s="75"/>
      <c r="G288" s="40">
        <v>502</v>
      </c>
      <c r="H288" s="41" t="s">
        <v>374</v>
      </c>
      <c r="I288" s="42" t="s">
        <v>43</v>
      </c>
      <c r="J288" s="43">
        <v>502</v>
      </c>
      <c r="K288" s="44"/>
      <c r="L288" s="31" t="s">
        <v>383</v>
      </c>
      <c r="M288" s="44">
        <v>502</v>
      </c>
      <c r="N288" s="41" t="s">
        <v>447</v>
      </c>
      <c r="O288" s="42" t="s">
        <v>446</v>
      </c>
      <c r="P288" s="21" t="s">
        <v>11</v>
      </c>
      <c r="Q288" s="26">
        <v>244</v>
      </c>
      <c r="R288" s="76"/>
      <c r="S288" s="76"/>
      <c r="T288" s="76"/>
      <c r="U288" s="77"/>
      <c r="V288" s="25">
        <v>2755.1</v>
      </c>
      <c r="W288" s="76"/>
      <c r="X288" s="77"/>
      <c r="Y288" s="25">
        <v>560</v>
      </c>
      <c r="Z288" s="72">
        <f t="shared" si="4"/>
        <v>20.325940982178505</v>
      </c>
      <c r="AA288" s="59"/>
    </row>
    <row r="289" spans="1:27" ht="32.25" customHeight="1" x14ac:dyDescent="0.2">
      <c r="A289" s="34"/>
      <c r="B289" s="45"/>
      <c r="C289" s="46"/>
      <c r="D289" s="81" t="s">
        <v>445</v>
      </c>
      <c r="E289" s="81"/>
      <c r="F289" s="81"/>
      <c r="G289" s="40">
        <v>502</v>
      </c>
      <c r="H289" s="41" t="s">
        <v>374</v>
      </c>
      <c r="I289" s="42" t="s">
        <v>43</v>
      </c>
      <c r="J289" s="43">
        <v>502</v>
      </c>
      <c r="K289" s="44"/>
      <c r="L289" s="31" t="s">
        <v>383</v>
      </c>
      <c r="M289" s="44">
        <v>502</v>
      </c>
      <c r="N289" s="41" t="s">
        <v>444</v>
      </c>
      <c r="O289" s="42" t="s">
        <v>443</v>
      </c>
      <c r="P289" s="21" t="s">
        <v>7</v>
      </c>
      <c r="Q289" s="26" t="s">
        <v>7</v>
      </c>
      <c r="R289" s="76"/>
      <c r="S289" s="76"/>
      <c r="T289" s="76"/>
      <c r="U289" s="77"/>
      <c r="V289" s="25">
        <v>18919.099999999999</v>
      </c>
      <c r="W289" s="76"/>
      <c r="X289" s="77"/>
      <c r="Y289" s="25">
        <v>7820.6</v>
      </c>
      <c r="Z289" s="72">
        <f t="shared" si="4"/>
        <v>41.337061488125762</v>
      </c>
      <c r="AA289" s="59"/>
    </row>
    <row r="290" spans="1:27" ht="33" customHeight="1" x14ac:dyDescent="0.2">
      <c r="A290" s="34"/>
      <c r="B290" s="45"/>
      <c r="C290" s="47"/>
      <c r="D290" s="48"/>
      <c r="E290" s="75" t="s">
        <v>434</v>
      </c>
      <c r="F290" s="75"/>
      <c r="G290" s="40">
        <v>502</v>
      </c>
      <c r="H290" s="41" t="s">
        <v>374</v>
      </c>
      <c r="I290" s="42" t="s">
        <v>43</v>
      </c>
      <c r="J290" s="43">
        <v>502</v>
      </c>
      <c r="K290" s="44"/>
      <c r="L290" s="31" t="s">
        <v>383</v>
      </c>
      <c r="M290" s="44">
        <v>502</v>
      </c>
      <c r="N290" s="41" t="s">
        <v>444</v>
      </c>
      <c r="O290" s="42" t="s">
        <v>443</v>
      </c>
      <c r="P290" s="21" t="s">
        <v>433</v>
      </c>
      <c r="Q290" s="26">
        <v>811</v>
      </c>
      <c r="R290" s="76"/>
      <c r="S290" s="76"/>
      <c r="T290" s="76"/>
      <c r="U290" s="77"/>
      <c r="V290" s="25">
        <v>18919.099999999999</v>
      </c>
      <c r="W290" s="76"/>
      <c r="X290" s="77"/>
      <c r="Y290" s="25">
        <v>7820.6</v>
      </c>
      <c r="Z290" s="72">
        <f t="shared" si="4"/>
        <v>41.337061488125762</v>
      </c>
      <c r="AA290" s="59"/>
    </row>
    <row r="291" spans="1:27" ht="32.25" customHeight="1" x14ac:dyDescent="0.2">
      <c r="A291" s="34"/>
      <c r="B291" s="45"/>
      <c r="C291" s="46"/>
      <c r="D291" s="81" t="s">
        <v>390</v>
      </c>
      <c r="E291" s="81"/>
      <c r="F291" s="81"/>
      <c r="G291" s="40">
        <v>502</v>
      </c>
      <c r="H291" s="41" t="s">
        <v>374</v>
      </c>
      <c r="I291" s="42" t="s">
        <v>43</v>
      </c>
      <c r="J291" s="43">
        <v>502</v>
      </c>
      <c r="K291" s="44"/>
      <c r="L291" s="31" t="s">
        <v>383</v>
      </c>
      <c r="M291" s="44">
        <v>502</v>
      </c>
      <c r="N291" s="41" t="s">
        <v>389</v>
      </c>
      <c r="O291" s="42" t="s">
        <v>388</v>
      </c>
      <c r="P291" s="21" t="s">
        <v>7</v>
      </c>
      <c r="Q291" s="26" t="s">
        <v>7</v>
      </c>
      <c r="R291" s="76"/>
      <c r="S291" s="76"/>
      <c r="T291" s="76"/>
      <c r="U291" s="77"/>
      <c r="V291" s="25">
        <v>4657.7</v>
      </c>
      <c r="W291" s="76"/>
      <c r="X291" s="77"/>
      <c r="Y291" s="25">
        <v>3404.9</v>
      </c>
      <c r="Z291" s="72">
        <f t="shared" si="4"/>
        <v>73.102604289670865</v>
      </c>
      <c r="AA291" s="59"/>
    </row>
    <row r="292" spans="1:27" ht="39" customHeight="1" x14ac:dyDescent="0.2">
      <c r="A292" s="34"/>
      <c r="B292" s="45"/>
      <c r="C292" s="47"/>
      <c r="D292" s="48"/>
      <c r="E292" s="75" t="s">
        <v>434</v>
      </c>
      <c r="F292" s="75"/>
      <c r="G292" s="40">
        <v>502</v>
      </c>
      <c r="H292" s="41" t="s">
        <v>374</v>
      </c>
      <c r="I292" s="42" t="s">
        <v>43</v>
      </c>
      <c r="J292" s="43">
        <v>502</v>
      </c>
      <c r="K292" s="44"/>
      <c r="L292" s="31" t="s">
        <v>383</v>
      </c>
      <c r="M292" s="44">
        <v>502</v>
      </c>
      <c r="N292" s="41" t="s">
        <v>389</v>
      </c>
      <c r="O292" s="42" t="s">
        <v>388</v>
      </c>
      <c r="P292" s="21" t="s">
        <v>433</v>
      </c>
      <c r="Q292" s="26">
        <v>811</v>
      </c>
      <c r="R292" s="76"/>
      <c r="S292" s="76"/>
      <c r="T292" s="76"/>
      <c r="U292" s="77"/>
      <c r="V292" s="25">
        <v>4657.7</v>
      </c>
      <c r="W292" s="76"/>
      <c r="X292" s="77"/>
      <c r="Y292" s="25">
        <v>3404.9</v>
      </c>
      <c r="Z292" s="72">
        <f t="shared" si="4"/>
        <v>73.102604289670865</v>
      </c>
      <c r="AA292" s="59"/>
    </row>
    <row r="293" spans="1:27" ht="42.75" hidden="1" customHeight="1" x14ac:dyDescent="0.2">
      <c r="A293" s="34"/>
      <c r="B293" s="45"/>
      <c r="C293" s="46"/>
      <c r="D293" s="81" t="s">
        <v>442</v>
      </c>
      <c r="E293" s="81"/>
      <c r="F293" s="81"/>
      <c r="G293" s="40">
        <v>502</v>
      </c>
      <c r="H293" s="41" t="s">
        <v>374</v>
      </c>
      <c r="I293" s="42" t="s">
        <v>43</v>
      </c>
      <c r="J293" s="43">
        <v>502</v>
      </c>
      <c r="K293" s="44"/>
      <c r="L293" s="31" t="s">
        <v>383</v>
      </c>
      <c r="M293" s="44">
        <v>502</v>
      </c>
      <c r="N293" s="41" t="s">
        <v>441</v>
      </c>
      <c r="O293" s="42" t="s">
        <v>440</v>
      </c>
      <c r="P293" s="21" t="s">
        <v>7</v>
      </c>
      <c r="Q293" s="26" t="s">
        <v>7</v>
      </c>
      <c r="R293" s="76"/>
      <c r="S293" s="76"/>
      <c r="T293" s="76"/>
      <c r="U293" s="77"/>
      <c r="V293" s="25">
        <v>0</v>
      </c>
      <c r="W293" s="76"/>
      <c r="X293" s="77"/>
      <c r="Y293" s="25">
        <v>0</v>
      </c>
      <c r="Z293" s="72" t="e">
        <f t="shared" si="4"/>
        <v>#DIV/0!</v>
      </c>
      <c r="AA293" s="59"/>
    </row>
    <row r="294" spans="1:27" ht="32.25" hidden="1" customHeight="1" x14ac:dyDescent="0.2">
      <c r="A294" s="34"/>
      <c r="B294" s="45"/>
      <c r="C294" s="47"/>
      <c r="D294" s="48"/>
      <c r="E294" s="75" t="s">
        <v>438</v>
      </c>
      <c r="F294" s="75"/>
      <c r="G294" s="40">
        <v>502</v>
      </c>
      <c r="H294" s="41" t="s">
        <v>374</v>
      </c>
      <c r="I294" s="42" t="s">
        <v>43</v>
      </c>
      <c r="J294" s="43">
        <v>502</v>
      </c>
      <c r="K294" s="44"/>
      <c r="L294" s="31" t="s">
        <v>383</v>
      </c>
      <c r="M294" s="44">
        <v>502</v>
      </c>
      <c r="N294" s="41" t="s">
        <v>441</v>
      </c>
      <c r="O294" s="42" t="s">
        <v>440</v>
      </c>
      <c r="P294" s="21" t="s">
        <v>435</v>
      </c>
      <c r="Q294" s="26">
        <v>812</v>
      </c>
      <c r="R294" s="76"/>
      <c r="S294" s="76"/>
      <c r="T294" s="76"/>
      <c r="U294" s="77"/>
      <c r="V294" s="25">
        <v>0</v>
      </c>
      <c r="W294" s="76"/>
      <c r="X294" s="77"/>
      <c r="Y294" s="25">
        <v>0</v>
      </c>
      <c r="Z294" s="72" t="e">
        <f t="shared" si="4"/>
        <v>#DIV/0!</v>
      </c>
      <c r="AA294" s="59"/>
    </row>
    <row r="295" spans="1:27" ht="42.75" customHeight="1" x14ac:dyDescent="0.2">
      <c r="A295" s="34"/>
      <c r="B295" s="45"/>
      <c r="C295" s="46"/>
      <c r="D295" s="81" t="s">
        <v>439</v>
      </c>
      <c r="E295" s="81"/>
      <c r="F295" s="81"/>
      <c r="G295" s="40">
        <v>502</v>
      </c>
      <c r="H295" s="41" t="s">
        <v>374</v>
      </c>
      <c r="I295" s="42" t="s">
        <v>43</v>
      </c>
      <c r="J295" s="43">
        <v>502</v>
      </c>
      <c r="K295" s="44"/>
      <c r="L295" s="31" t="s">
        <v>383</v>
      </c>
      <c r="M295" s="44">
        <v>502</v>
      </c>
      <c r="N295" s="41" t="s">
        <v>437</v>
      </c>
      <c r="O295" s="42" t="s">
        <v>436</v>
      </c>
      <c r="P295" s="21" t="s">
        <v>7</v>
      </c>
      <c r="Q295" s="26" t="s">
        <v>7</v>
      </c>
      <c r="R295" s="76"/>
      <c r="S295" s="76"/>
      <c r="T295" s="76"/>
      <c r="U295" s="77"/>
      <c r="V295" s="25">
        <v>421256.7</v>
      </c>
      <c r="W295" s="76"/>
      <c r="X295" s="77"/>
      <c r="Y295" s="25">
        <v>421256.7</v>
      </c>
      <c r="Z295" s="72">
        <f t="shared" si="4"/>
        <v>100</v>
      </c>
      <c r="AA295" s="59"/>
    </row>
    <row r="296" spans="1:27" ht="32.25" customHeight="1" x14ac:dyDescent="0.2">
      <c r="A296" s="34"/>
      <c r="B296" s="45"/>
      <c r="C296" s="47"/>
      <c r="D296" s="48"/>
      <c r="E296" s="75" t="s">
        <v>438</v>
      </c>
      <c r="F296" s="75"/>
      <c r="G296" s="40">
        <v>502</v>
      </c>
      <c r="H296" s="41" t="s">
        <v>374</v>
      </c>
      <c r="I296" s="42" t="s">
        <v>43</v>
      </c>
      <c r="J296" s="43">
        <v>502</v>
      </c>
      <c r="K296" s="44"/>
      <c r="L296" s="31" t="s">
        <v>383</v>
      </c>
      <c r="M296" s="44">
        <v>502</v>
      </c>
      <c r="N296" s="41" t="s">
        <v>437</v>
      </c>
      <c r="O296" s="42" t="s">
        <v>436</v>
      </c>
      <c r="P296" s="21" t="s">
        <v>435</v>
      </c>
      <c r="Q296" s="26">
        <v>812</v>
      </c>
      <c r="R296" s="76"/>
      <c r="S296" s="76"/>
      <c r="T296" s="76"/>
      <c r="U296" s="77"/>
      <c r="V296" s="25">
        <v>421256.7</v>
      </c>
      <c r="W296" s="76"/>
      <c r="X296" s="77"/>
      <c r="Y296" s="25">
        <v>421256.7</v>
      </c>
      <c r="Z296" s="72">
        <f t="shared" si="4"/>
        <v>100</v>
      </c>
      <c r="AA296" s="59"/>
    </row>
    <row r="297" spans="1:27" ht="44.25" customHeight="1" x14ac:dyDescent="0.2">
      <c r="A297" s="34"/>
      <c r="B297" s="45"/>
      <c r="C297" s="46"/>
      <c r="D297" s="81" t="s">
        <v>387</v>
      </c>
      <c r="E297" s="81"/>
      <c r="F297" s="81"/>
      <c r="G297" s="40">
        <v>502</v>
      </c>
      <c r="H297" s="41" t="s">
        <v>374</v>
      </c>
      <c r="I297" s="42" t="s">
        <v>43</v>
      </c>
      <c r="J297" s="43">
        <v>502</v>
      </c>
      <c r="K297" s="44"/>
      <c r="L297" s="31" t="s">
        <v>383</v>
      </c>
      <c r="M297" s="44">
        <v>502</v>
      </c>
      <c r="N297" s="41" t="s">
        <v>386</v>
      </c>
      <c r="O297" s="42" t="s">
        <v>385</v>
      </c>
      <c r="P297" s="21" t="s">
        <v>7</v>
      </c>
      <c r="Q297" s="26" t="s">
        <v>7</v>
      </c>
      <c r="R297" s="76"/>
      <c r="S297" s="76"/>
      <c r="T297" s="76"/>
      <c r="U297" s="77"/>
      <c r="V297" s="25">
        <v>48209.5</v>
      </c>
      <c r="W297" s="76"/>
      <c r="X297" s="77"/>
      <c r="Y297" s="25">
        <v>40469.699999999997</v>
      </c>
      <c r="Z297" s="72">
        <f t="shared" si="4"/>
        <v>83.945487922504896</v>
      </c>
      <c r="AA297" s="59"/>
    </row>
    <row r="298" spans="1:27" ht="34.5" customHeight="1" x14ac:dyDescent="0.2">
      <c r="A298" s="34"/>
      <c r="B298" s="45"/>
      <c r="C298" s="47"/>
      <c r="D298" s="48"/>
      <c r="E298" s="75" t="s">
        <v>434</v>
      </c>
      <c r="F298" s="75"/>
      <c r="G298" s="40">
        <v>502</v>
      </c>
      <c r="H298" s="41" t="s">
        <v>374</v>
      </c>
      <c r="I298" s="42" t="s">
        <v>43</v>
      </c>
      <c r="J298" s="43">
        <v>502</v>
      </c>
      <c r="K298" s="44"/>
      <c r="L298" s="31" t="s">
        <v>383</v>
      </c>
      <c r="M298" s="44">
        <v>502</v>
      </c>
      <c r="N298" s="41" t="s">
        <v>386</v>
      </c>
      <c r="O298" s="42" t="s">
        <v>385</v>
      </c>
      <c r="P298" s="21" t="s">
        <v>433</v>
      </c>
      <c r="Q298" s="26">
        <v>811</v>
      </c>
      <c r="R298" s="76"/>
      <c r="S298" s="76"/>
      <c r="T298" s="76"/>
      <c r="U298" s="77"/>
      <c r="V298" s="25">
        <v>48209.5</v>
      </c>
      <c r="W298" s="76"/>
      <c r="X298" s="77"/>
      <c r="Y298" s="25">
        <v>40469.699999999997</v>
      </c>
      <c r="Z298" s="72">
        <f t="shared" si="4"/>
        <v>83.945487922504896</v>
      </c>
      <c r="AA298" s="59"/>
    </row>
    <row r="299" spans="1:27" ht="47.25" customHeight="1" x14ac:dyDescent="0.2">
      <c r="A299" s="34"/>
      <c r="B299" s="45"/>
      <c r="C299" s="46"/>
      <c r="D299" s="81" t="s">
        <v>384</v>
      </c>
      <c r="E299" s="81"/>
      <c r="F299" s="81"/>
      <c r="G299" s="40">
        <v>502</v>
      </c>
      <c r="H299" s="41" t="s">
        <v>374</v>
      </c>
      <c r="I299" s="42" t="s">
        <v>43</v>
      </c>
      <c r="J299" s="43">
        <v>502</v>
      </c>
      <c r="K299" s="44"/>
      <c r="L299" s="31" t="s">
        <v>383</v>
      </c>
      <c r="M299" s="44">
        <v>502</v>
      </c>
      <c r="N299" s="41" t="s">
        <v>382</v>
      </c>
      <c r="O299" s="42" t="s">
        <v>381</v>
      </c>
      <c r="P299" s="21" t="s">
        <v>7</v>
      </c>
      <c r="Q299" s="26" t="s">
        <v>7</v>
      </c>
      <c r="R299" s="76"/>
      <c r="S299" s="76"/>
      <c r="T299" s="76"/>
      <c r="U299" s="77"/>
      <c r="V299" s="25">
        <v>19927</v>
      </c>
      <c r="W299" s="76"/>
      <c r="X299" s="77"/>
      <c r="Y299" s="25">
        <v>19927</v>
      </c>
      <c r="Z299" s="72">
        <f t="shared" si="4"/>
        <v>100</v>
      </c>
      <c r="AA299" s="59"/>
    </row>
    <row r="300" spans="1:27" ht="33" customHeight="1" x14ac:dyDescent="0.2">
      <c r="A300" s="34"/>
      <c r="B300" s="45"/>
      <c r="C300" s="47"/>
      <c r="D300" s="48"/>
      <c r="E300" s="75" t="s">
        <v>434</v>
      </c>
      <c r="F300" s="75"/>
      <c r="G300" s="40">
        <v>502</v>
      </c>
      <c r="H300" s="41" t="s">
        <v>374</v>
      </c>
      <c r="I300" s="42" t="s">
        <v>43</v>
      </c>
      <c r="J300" s="43">
        <v>502</v>
      </c>
      <c r="K300" s="44"/>
      <c r="L300" s="31" t="s">
        <v>383</v>
      </c>
      <c r="M300" s="44">
        <v>502</v>
      </c>
      <c r="N300" s="41" t="s">
        <v>382</v>
      </c>
      <c r="O300" s="42" t="s">
        <v>381</v>
      </c>
      <c r="P300" s="21" t="s">
        <v>433</v>
      </c>
      <c r="Q300" s="26">
        <v>811</v>
      </c>
      <c r="R300" s="76"/>
      <c r="S300" s="76"/>
      <c r="T300" s="76"/>
      <c r="U300" s="77"/>
      <c r="V300" s="25">
        <v>19927</v>
      </c>
      <c r="W300" s="76"/>
      <c r="X300" s="77"/>
      <c r="Y300" s="25">
        <v>19927</v>
      </c>
      <c r="Z300" s="72">
        <f t="shared" si="4"/>
        <v>100</v>
      </c>
      <c r="AA300" s="59"/>
    </row>
    <row r="301" spans="1:27" ht="12.75" customHeight="1" x14ac:dyDescent="0.2">
      <c r="A301" s="34"/>
      <c r="B301" s="82" t="s">
        <v>432</v>
      </c>
      <c r="C301" s="82"/>
      <c r="D301" s="82"/>
      <c r="E301" s="82"/>
      <c r="F301" s="82"/>
      <c r="G301" s="40">
        <v>503</v>
      </c>
      <c r="H301" s="41" t="s">
        <v>374</v>
      </c>
      <c r="I301" s="42" t="s">
        <v>53</v>
      </c>
      <c r="J301" s="43">
        <v>503</v>
      </c>
      <c r="K301" s="44"/>
      <c r="L301" s="31" t="s">
        <v>383</v>
      </c>
      <c r="M301" s="44">
        <v>503</v>
      </c>
      <c r="N301" s="41" t="s">
        <v>7</v>
      </c>
      <c r="O301" s="42" t="s">
        <v>7</v>
      </c>
      <c r="P301" s="21" t="s">
        <v>7</v>
      </c>
      <c r="Q301" s="26" t="s">
        <v>7</v>
      </c>
      <c r="R301" s="76"/>
      <c r="S301" s="76"/>
      <c r="T301" s="76"/>
      <c r="U301" s="77"/>
      <c r="V301" s="25">
        <v>194048.4</v>
      </c>
      <c r="W301" s="76"/>
      <c r="X301" s="77"/>
      <c r="Y301" s="25">
        <v>128173.7</v>
      </c>
      <c r="Z301" s="72">
        <f t="shared" si="4"/>
        <v>66.052438463805942</v>
      </c>
      <c r="AA301" s="59"/>
    </row>
    <row r="302" spans="1:27" ht="12.75" hidden="1" customHeight="1" x14ac:dyDescent="0.2">
      <c r="A302" s="34"/>
      <c r="B302" s="45"/>
      <c r="C302" s="46"/>
      <c r="D302" s="81" t="s">
        <v>431</v>
      </c>
      <c r="E302" s="81"/>
      <c r="F302" s="81"/>
      <c r="G302" s="40">
        <v>503</v>
      </c>
      <c r="H302" s="41" t="s">
        <v>374</v>
      </c>
      <c r="I302" s="42" t="s">
        <v>53</v>
      </c>
      <c r="J302" s="43">
        <v>503</v>
      </c>
      <c r="K302" s="44"/>
      <c r="L302" s="31" t="s">
        <v>383</v>
      </c>
      <c r="M302" s="44">
        <v>503</v>
      </c>
      <c r="N302" s="41" t="s">
        <v>430</v>
      </c>
      <c r="O302" s="42" t="s">
        <v>429</v>
      </c>
      <c r="P302" s="21" t="s">
        <v>7</v>
      </c>
      <c r="Q302" s="26" t="s">
        <v>7</v>
      </c>
      <c r="R302" s="76"/>
      <c r="S302" s="76"/>
      <c r="T302" s="76"/>
      <c r="U302" s="77"/>
      <c r="V302" s="25">
        <v>0</v>
      </c>
      <c r="W302" s="76"/>
      <c r="X302" s="77"/>
      <c r="Y302" s="25">
        <v>0</v>
      </c>
      <c r="Z302" s="72" t="e">
        <f t="shared" si="4"/>
        <v>#DIV/0!</v>
      </c>
      <c r="AA302" s="59"/>
    </row>
    <row r="303" spans="1:27" ht="21.75" hidden="1" customHeight="1" x14ac:dyDescent="0.2">
      <c r="A303" s="34"/>
      <c r="B303" s="45"/>
      <c r="C303" s="47"/>
      <c r="D303" s="48"/>
      <c r="E303" s="75" t="s">
        <v>16</v>
      </c>
      <c r="F303" s="75"/>
      <c r="G303" s="40">
        <v>503</v>
      </c>
      <c r="H303" s="41" t="s">
        <v>374</v>
      </c>
      <c r="I303" s="42" t="s">
        <v>53</v>
      </c>
      <c r="J303" s="43">
        <v>503</v>
      </c>
      <c r="K303" s="44"/>
      <c r="L303" s="31" t="s">
        <v>383</v>
      </c>
      <c r="M303" s="44">
        <v>503</v>
      </c>
      <c r="N303" s="41" t="s">
        <v>430</v>
      </c>
      <c r="O303" s="42" t="s">
        <v>429</v>
      </c>
      <c r="P303" s="21" t="s">
        <v>11</v>
      </c>
      <c r="Q303" s="26">
        <v>244</v>
      </c>
      <c r="R303" s="76"/>
      <c r="S303" s="76"/>
      <c r="T303" s="76"/>
      <c r="U303" s="77"/>
      <c r="V303" s="25">
        <v>0</v>
      </c>
      <c r="W303" s="76"/>
      <c r="X303" s="77"/>
      <c r="Y303" s="25">
        <v>0</v>
      </c>
      <c r="Z303" s="72" t="e">
        <f t="shared" si="4"/>
        <v>#DIV/0!</v>
      </c>
      <c r="AA303" s="59"/>
    </row>
    <row r="304" spans="1:27" ht="32.25" customHeight="1" x14ac:dyDescent="0.2">
      <c r="A304" s="34"/>
      <c r="B304" s="45"/>
      <c r="C304" s="46"/>
      <c r="D304" s="81" t="s">
        <v>428</v>
      </c>
      <c r="E304" s="81"/>
      <c r="F304" s="81"/>
      <c r="G304" s="40">
        <v>503</v>
      </c>
      <c r="H304" s="41" t="s">
        <v>374</v>
      </c>
      <c r="I304" s="42" t="s">
        <v>53</v>
      </c>
      <c r="J304" s="43">
        <v>503</v>
      </c>
      <c r="K304" s="44"/>
      <c r="L304" s="31" t="s">
        <v>383</v>
      </c>
      <c r="M304" s="44">
        <v>503</v>
      </c>
      <c r="N304" s="41" t="s">
        <v>427</v>
      </c>
      <c r="O304" s="42" t="s">
        <v>426</v>
      </c>
      <c r="P304" s="21" t="s">
        <v>7</v>
      </c>
      <c r="Q304" s="26" t="s">
        <v>7</v>
      </c>
      <c r="R304" s="76"/>
      <c r="S304" s="76"/>
      <c r="T304" s="76"/>
      <c r="U304" s="77"/>
      <c r="V304" s="25">
        <v>4810.3</v>
      </c>
      <c r="W304" s="76"/>
      <c r="X304" s="77"/>
      <c r="Y304" s="25">
        <v>0</v>
      </c>
      <c r="Z304" s="72">
        <f t="shared" si="4"/>
        <v>0</v>
      </c>
      <c r="AA304" s="59"/>
    </row>
    <row r="305" spans="1:27" ht="21.75" customHeight="1" x14ac:dyDescent="0.2">
      <c r="A305" s="34"/>
      <c r="B305" s="45"/>
      <c r="C305" s="47"/>
      <c r="D305" s="48"/>
      <c r="E305" s="75" t="s">
        <v>16</v>
      </c>
      <c r="F305" s="75"/>
      <c r="G305" s="40">
        <v>503</v>
      </c>
      <c r="H305" s="41" t="s">
        <v>374</v>
      </c>
      <c r="I305" s="42" t="s">
        <v>53</v>
      </c>
      <c r="J305" s="43">
        <v>503</v>
      </c>
      <c r="K305" s="44"/>
      <c r="L305" s="31" t="s">
        <v>383</v>
      </c>
      <c r="M305" s="44">
        <v>503</v>
      </c>
      <c r="N305" s="41" t="s">
        <v>427</v>
      </c>
      <c r="O305" s="42" t="s">
        <v>426</v>
      </c>
      <c r="P305" s="21" t="s">
        <v>11</v>
      </c>
      <c r="Q305" s="26">
        <v>244</v>
      </c>
      <c r="R305" s="76"/>
      <c r="S305" s="76"/>
      <c r="T305" s="76"/>
      <c r="U305" s="77"/>
      <c r="V305" s="25">
        <v>4810.3</v>
      </c>
      <c r="W305" s="76"/>
      <c r="X305" s="77"/>
      <c r="Y305" s="25">
        <v>0</v>
      </c>
      <c r="Z305" s="72">
        <f t="shared" si="4"/>
        <v>0</v>
      </c>
      <c r="AA305" s="59"/>
    </row>
    <row r="306" spans="1:27" ht="12.75" customHeight="1" x14ac:dyDescent="0.2">
      <c r="A306" s="34"/>
      <c r="B306" s="45"/>
      <c r="C306" s="46"/>
      <c r="D306" s="81" t="s">
        <v>425</v>
      </c>
      <c r="E306" s="81"/>
      <c r="F306" s="81"/>
      <c r="G306" s="40">
        <v>503</v>
      </c>
      <c r="H306" s="41" t="s">
        <v>374</v>
      </c>
      <c r="I306" s="42" t="s">
        <v>53</v>
      </c>
      <c r="J306" s="43">
        <v>503</v>
      </c>
      <c r="K306" s="44"/>
      <c r="L306" s="31" t="s">
        <v>383</v>
      </c>
      <c r="M306" s="44">
        <v>503</v>
      </c>
      <c r="N306" s="41" t="s">
        <v>423</v>
      </c>
      <c r="O306" s="42" t="s">
        <v>422</v>
      </c>
      <c r="P306" s="21" t="s">
        <v>7</v>
      </c>
      <c r="Q306" s="26" t="s">
        <v>7</v>
      </c>
      <c r="R306" s="76"/>
      <c r="S306" s="76"/>
      <c r="T306" s="76"/>
      <c r="U306" s="77"/>
      <c r="V306" s="25">
        <v>98857.3</v>
      </c>
      <c r="W306" s="76"/>
      <c r="X306" s="77"/>
      <c r="Y306" s="25">
        <v>75796.800000000003</v>
      </c>
      <c r="Z306" s="72">
        <f t="shared" si="4"/>
        <v>76.672941704861444</v>
      </c>
      <c r="AA306" s="59"/>
    </row>
    <row r="307" spans="1:27" ht="21.75" customHeight="1" x14ac:dyDescent="0.2">
      <c r="A307" s="34"/>
      <c r="B307" s="45"/>
      <c r="C307" s="47"/>
      <c r="D307" s="48"/>
      <c r="E307" s="75" t="s">
        <v>16</v>
      </c>
      <c r="F307" s="75"/>
      <c r="G307" s="40">
        <v>503</v>
      </c>
      <c r="H307" s="41" t="s">
        <v>374</v>
      </c>
      <c r="I307" s="42" t="s">
        <v>53</v>
      </c>
      <c r="J307" s="43">
        <v>503</v>
      </c>
      <c r="K307" s="44"/>
      <c r="L307" s="31" t="s">
        <v>383</v>
      </c>
      <c r="M307" s="44">
        <v>503</v>
      </c>
      <c r="N307" s="41" t="s">
        <v>423</v>
      </c>
      <c r="O307" s="42" t="s">
        <v>422</v>
      </c>
      <c r="P307" s="21" t="s">
        <v>11</v>
      </c>
      <c r="Q307" s="26">
        <v>244</v>
      </c>
      <c r="R307" s="76"/>
      <c r="S307" s="76"/>
      <c r="T307" s="76"/>
      <c r="U307" s="77"/>
      <c r="V307" s="25">
        <v>80620.2</v>
      </c>
      <c r="W307" s="76"/>
      <c r="X307" s="77"/>
      <c r="Y307" s="25">
        <v>65292.3</v>
      </c>
      <c r="Z307" s="72">
        <f t="shared" si="4"/>
        <v>80.987519256960411</v>
      </c>
      <c r="AA307" s="59"/>
    </row>
    <row r="308" spans="1:27" ht="12.75" customHeight="1" x14ac:dyDescent="0.2">
      <c r="A308" s="34"/>
      <c r="B308" s="45"/>
      <c r="C308" s="47"/>
      <c r="D308" s="48"/>
      <c r="E308" s="75" t="s">
        <v>424</v>
      </c>
      <c r="F308" s="75"/>
      <c r="G308" s="40">
        <v>503</v>
      </c>
      <c r="H308" s="41" t="s">
        <v>374</v>
      </c>
      <c r="I308" s="42" t="s">
        <v>53</v>
      </c>
      <c r="J308" s="43">
        <v>503</v>
      </c>
      <c r="K308" s="44"/>
      <c r="L308" s="31" t="s">
        <v>383</v>
      </c>
      <c r="M308" s="44">
        <v>503</v>
      </c>
      <c r="N308" s="41" t="s">
        <v>423</v>
      </c>
      <c r="O308" s="42" t="s">
        <v>422</v>
      </c>
      <c r="P308" s="21" t="s">
        <v>421</v>
      </c>
      <c r="Q308" s="26">
        <v>247</v>
      </c>
      <c r="R308" s="76"/>
      <c r="S308" s="76"/>
      <c r="T308" s="76"/>
      <c r="U308" s="77"/>
      <c r="V308" s="25">
        <v>18237.099999999999</v>
      </c>
      <c r="W308" s="76"/>
      <c r="X308" s="77"/>
      <c r="Y308" s="25">
        <v>10504.5</v>
      </c>
      <c r="Z308" s="72">
        <f t="shared" si="4"/>
        <v>57.599618360375281</v>
      </c>
      <c r="AA308" s="59"/>
    </row>
    <row r="309" spans="1:27" ht="32.25" customHeight="1" x14ac:dyDescent="0.2">
      <c r="A309" s="34"/>
      <c r="B309" s="45"/>
      <c r="C309" s="46"/>
      <c r="D309" s="81" t="s">
        <v>420</v>
      </c>
      <c r="E309" s="81"/>
      <c r="F309" s="81"/>
      <c r="G309" s="40">
        <v>503</v>
      </c>
      <c r="H309" s="41" t="s">
        <v>374</v>
      </c>
      <c r="I309" s="42" t="s">
        <v>53</v>
      </c>
      <c r="J309" s="43">
        <v>503</v>
      </c>
      <c r="K309" s="44"/>
      <c r="L309" s="31" t="s">
        <v>383</v>
      </c>
      <c r="M309" s="44">
        <v>503</v>
      </c>
      <c r="N309" s="41" t="s">
        <v>419</v>
      </c>
      <c r="O309" s="42" t="s">
        <v>418</v>
      </c>
      <c r="P309" s="21" t="s">
        <v>7</v>
      </c>
      <c r="Q309" s="26" t="s">
        <v>7</v>
      </c>
      <c r="R309" s="76"/>
      <c r="S309" s="76"/>
      <c r="T309" s="76"/>
      <c r="U309" s="77"/>
      <c r="V309" s="25">
        <v>362.1</v>
      </c>
      <c r="W309" s="76"/>
      <c r="X309" s="77"/>
      <c r="Y309" s="25">
        <v>0</v>
      </c>
      <c r="Z309" s="72">
        <f t="shared" si="4"/>
        <v>0</v>
      </c>
      <c r="AA309" s="59"/>
    </row>
    <row r="310" spans="1:27" ht="21.75" customHeight="1" x14ac:dyDescent="0.2">
      <c r="A310" s="34"/>
      <c r="B310" s="45"/>
      <c r="C310" s="47"/>
      <c r="D310" s="48"/>
      <c r="E310" s="75" t="s">
        <v>16</v>
      </c>
      <c r="F310" s="75"/>
      <c r="G310" s="40">
        <v>503</v>
      </c>
      <c r="H310" s="41" t="s">
        <v>374</v>
      </c>
      <c r="I310" s="42" t="s">
        <v>53</v>
      </c>
      <c r="J310" s="43">
        <v>503</v>
      </c>
      <c r="K310" s="44"/>
      <c r="L310" s="31" t="s">
        <v>383</v>
      </c>
      <c r="M310" s="44">
        <v>503</v>
      </c>
      <c r="N310" s="41" t="s">
        <v>419</v>
      </c>
      <c r="O310" s="42" t="s">
        <v>418</v>
      </c>
      <c r="P310" s="21" t="s">
        <v>11</v>
      </c>
      <c r="Q310" s="26">
        <v>244</v>
      </c>
      <c r="R310" s="76"/>
      <c r="S310" s="76"/>
      <c r="T310" s="76"/>
      <c r="U310" s="77"/>
      <c r="V310" s="25">
        <v>362.1</v>
      </c>
      <c r="W310" s="76"/>
      <c r="X310" s="77"/>
      <c r="Y310" s="25">
        <v>0</v>
      </c>
      <c r="Z310" s="72">
        <f t="shared" si="4"/>
        <v>0</v>
      </c>
      <c r="AA310" s="59"/>
    </row>
    <row r="311" spans="1:27" ht="12.75" customHeight="1" x14ac:dyDescent="0.2">
      <c r="A311" s="34"/>
      <c r="B311" s="45"/>
      <c r="C311" s="46"/>
      <c r="D311" s="81" t="s">
        <v>417</v>
      </c>
      <c r="E311" s="81"/>
      <c r="F311" s="81"/>
      <c r="G311" s="40">
        <v>503</v>
      </c>
      <c r="H311" s="41" t="s">
        <v>374</v>
      </c>
      <c r="I311" s="42" t="s">
        <v>53</v>
      </c>
      <c r="J311" s="43">
        <v>503</v>
      </c>
      <c r="K311" s="44"/>
      <c r="L311" s="31" t="s">
        <v>383</v>
      </c>
      <c r="M311" s="44">
        <v>503</v>
      </c>
      <c r="N311" s="41" t="s">
        <v>415</v>
      </c>
      <c r="O311" s="42" t="s">
        <v>414</v>
      </c>
      <c r="P311" s="21" t="s">
        <v>7</v>
      </c>
      <c r="Q311" s="26" t="s">
        <v>7</v>
      </c>
      <c r="R311" s="76"/>
      <c r="S311" s="76"/>
      <c r="T311" s="76"/>
      <c r="U311" s="77"/>
      <c r="V311" s="25">
        <v>24950.2</v>
      </c>
      <c r="W311" s="76"/>
      <c r="X311" s="77"/>
      <c r="Y311" s="25">
        <v>20787.7</v>
      </c>
      <c r="Z311" s="72">
        <f t="shared" si="4"/>
        <v>83.316766999863731</v>
      </c>
      <c r="AA311" s="59"/>
    </row>
    <row r="312" spans="1:27" ht="21.75" customHeight="1" x14ac:dyDescent="0.2">
      <c r="A312" s="34"/>
      <c r="B312" s="45"/>
      <c r="C312" s="47"/>
      <c r="D312" s="48"/>
      <c r="E312" s="75" t="s">
        <v>416</v>
      </c>
      <c r="F312" s="75"/>
      <c r="G312" s="40">
        <v>503</v>
      </c>
      <c r="H312" s="41" t="s">
        <v>374</v>
      </c>
      <c r="I312" s="42" t="s">
        <v>53</v>
      </c>
      <c r="J312" s="43">
        <v>503</v>
      </c>
      <c r="K312" s="44"/>
      <c r="L312" s="31" t="s">
        <v>383</v>
      </c>
      <c r="M312" s="44">
        <v>503</v>
      </c>
      <c r="N312" s="41" t="s">
        <v>415</v>
      </c>
      <c r="O312" s="42" t="s">
        <v>414</v>
      </c>
      <c r="P312" s="21" t="s">
        <v>413</v>
      </c>
      <c r="Q312" s="26">
        <v>414</v>
      </c>
      <c r="R312" s="76"/>
      <c r="S312" s="76"/>
      <c r="T312" s="76"/>
      <c r="U312" s="77"/>
      <c r="V312" s="25">
        <v>24950.2</v>
      </c>
      <c r="W312" s="76"/>
      <c r="X312" s="77"/>
      <c r="Y312" s="25">
        <v>20787.7</v>
      </c>
      <c r="Z312" s="72">
        <f t="shared" si="4"/>
        <v>83.316766999863731</v>
      </c>
      <c r="AA312" s="59"/>
    </row>
    <row r="313" spans="1:27" ht="12.75" customHeight="1" x14ac:dyDescent="0.2">
      <c r="A313" s="34"/>
      <c r="B313" s="45"/>
      <c r="C313" s="46"/>
      <c r="D313" s="81" t="s">
        <v>375</v>
      </c>
      <c r="E313" s="81"/>
      <c r="F313" s="81"/>
      <c r="G313" s="40">
        <v>503</v>
      </c>
      <c r="H313" s="41" t="s">
        <v>374</v>
      </c>
      <c r="I313" s="42" t="s">
        <v>53</v>
      </c>
      <c r="J313" s="43">
        <v>503</v>
      </c>
      <c r="K313" s="44"/>
      <c r="L313" s="31" t="s">
        <v>383</v>
      </c>
      <c r="M313" s="44">
        <v>503</v>
      </c>
      <c r="N313" s="41" t="s">
        <v>372</v>
      </c>
      <c r="O313" s="42" t="s">
        <v>371</v>
      </c>
      <c r="P313" s="21" t="s">
        <v>7</v>
      </c>
      <c r="Q313" s="26" t="s">
        <v>7</v>
      </c>
      <c r="R313" s="76"/>
      <c r="S313" s="76"/>
      <c r="T313" s="76"/>
      <c r="U313" s="77"/>
      <c r="V313" s="25">
        <v>4635.1000000000004</v>
      </c>
      <c r="W313" s="76"/>
      <c r="X313" s="77"/>
      <c r="Y313" s="25">
        <v>1863.4</v>
      </c>
      <c r="Z313" s="72">
        <f t="shared" si="4"/>
        <v>40.201937390779051</v>
      </c>
      <c r="AA313" s="59"/>
    </row>
    <row r="314" spans="1:27" ht="21.75" customHeight="1" x14ac:dyDescent="0.2">
      <c r="A314" s="34"/>
      <c r="B314" s="45"/>
      <c r="C314" s="47"/>
      <c r="D314" s="48"/>
      <c r="E314" s="75" t="s">
        <v>16</v>
      </c>
      <c r="F314" s="75"/>
      <c r="G314" s="40">
        <v>503</v>
      </c>
      <c r="H314" s="41" t="s">
        <v>374</v>
      </c>
      <c r="I314" s="42" t="s">
        <v>53</v>
      </c>
      <c r="J314" s="43">
        <v>503</v>
      </c>
      <c r="K314" s="44"/>
      <c r="L314" s="31" t="s">
        <v>383</v>
      </c>
      <c r="M314" s="44">
        <v>503</v>
      </c>
      <c r="N314" s="41" t="s">
        <v>372</v>
      </c>
      <c r="O314" s="42" t="s">
        <v>371</v>
      </c>
      <c r="P314" s="21" t="s">
        <v>11</v>
      </c>
      <c r="Q314" s="26">
        <v>244</v>
      </c>
      <c r="R314" s="76"/>
      <c r="S314" s="76"/>
      <c r="T314" s="76"/>
      <c r="U314" s="77"/>
      <c r="V314" s="25">
        <v>4635.1000000000004</v>
      </c>
      <c r="W314" s="76"/>
      <c r="X314" s="77"/>
      <c r="Y314" s="25">
        <v>1863.4</v>
      </c>
      <c r="Z314" s="72">
        <f t="shared" si="4"/>
        <v>40.201937390779051</v>
      </c>
      <c r="AA314" s="59"/>
    </row>
    <row r="315" spans="1:27" ht="12.75" customHeight="1" x14ac:dyDescent="0.2">
      <c r="A315" s="34"/>
      <c r="B315" s="45"/>
      <c r="C315" s="46"/>
      <c r="D315" s="81" t="s">
        <v>412</v>
      </c>
      <c r="E315" s="81"/>
      <c r="F315" s="81"/>
      <c r="G315" s="40">
        <v>503</v>
      </c>
      <c r="H315" s="41" t="s">
        <v>374</v>
      </c>
      <c r="I315" s="42" t="s">
        <v>53</v>
      </c>
      <c r="J315" s="43">
        <v>503</v>
      </c>
      <c r="K315" s="44"/>
      <c r="L315" s="31" t="s">
        <v>383</v>
      </c>
      <c r="M315" s="44">
        <v>503</v>
      </c>
      <c r="N315" s="41" t="s">
        <v>411</v>
      </c>
      <c r="O315" s="42" t="s">
        <v>410</v>
      </c>
      <c r="P315" s="21" t="s">
        <v>7</v>
      </c>
      <c r="Q315" s="26" t="s">
        <v>7</v>
      </c>
      <c r="R315" s="76"/>
      <c r="S315" s="76"/>
      <c r="T315" s="76"/>
      <c r="U315" s="77"/>
      <c r="V315" s="25">
        <v>869.9</v>
      </c>
      <c r="W315" s="76"/>
      <c r="X315" s="77"/>
      <c r="Y315" s="25">
        <v>360.7</v>
      </c>
      <c r="Z315" s="72">
        <f t="shared" si="4"/>
        <v>41.464536153580873</v>
      </c>
      <c r="AA315" s="59"/>
    </row>
    <row r="316" spans="1:27" ht="21.75" customHeight="1" x14ac:dyDescent="0.2">
      <c r="A316" s="34"/>
      <c r="B316" s="45"/>
      <c r="C316" s="47"/>
      <c r="D316" s="48"/>
      <c r="E316" s="75" t="s">
        <v>16</v>
      </c>
      <c r="F316" s="75"/>
      <c r="G316" s="40">
        <v>503</v>
      </c>
      <c r="H316" s="41" t="s">
        <v>374</v>
      </c>
      <c r="I316" s="42" t="s">
        <v>53</v>
      </c>
      <c r="J316" s="43">
        <v>503</v>
      </c>
      <c r="K316" s="44"/>
      <c r="L316" s="31" t="s">
        <v>383</v>
      </c>
      <c r="M316" s="44">
        <v>503</v>
      </c>
      <c r="N316" s="41" t="s">
        <v>411</v>
      </c>
      <c r="O316" s="42" t="s">
        <v>410</v>
      </c>
      <c r="P316" s="21" t="s">
        <v>11</v>
      </c>
      <c r="Q316" s="26">
        <v>244</v>
      </c>
      <c r="R316" s="76"/>
      <c r="S316" s="76"/>
      <c r="T316" s="76"/>
      <c r="U316" s="77"/>
      <c r="V316" s="25">
        <v>869.9</v>
      </c>
      <c r="W316" s="76"/>
      <c r="X316" s="77"/>
      <c r="Y316" s="25">
        <v>360.7</v>
      </c>
      <c r="Z316" s="72">
        <f t="shared" si="4"/>
        <v>41.464536153580873</v>
      </c>
      <c r="AA316" s="59"/>
    </row>
    <row r="317" spans="1:27" ht="12.75" customHeight="1" x14ac:dyDescent="0.2">
      <c r="A317" s="34"/>
      <c r="B317" s="45"/>
      <c r="C317" s="46"/>
      <c r="D317" s="81" t="s">
        <v>409</v>
      </c>
      <c r="E317" s="81"/>
      <c r="F317" s="81"/>
      <c r="G317" s="40">
        <v>503</v>
      </c>
      <c r="H317" s="41" t="s">
        <v>374</v>
      </c>
      <c r="I317" s="42" t="s">
        <v>53</v>
      </c>
      <c r="J317" s="43">
        <v>503</v>
      </c>
      <c r="K317" s="44"/>
      <c r="L317" s="31" t="s">
        <v>383</v>
      </c>
      <c r="M317" s="44">
        <v>503</v>
      </c>
      <c r="N317" s="41" t="s">
        <v>408</v>
      </c>
      <c r="O317" s="42" t="s">
        <v>407</v>
      </c>
      <c r="P317" s="21" t="s">
        <v>7</v>
      </c>
      <c r="Q317" s="26" t="s">
        <v>7</v>
      </c>
      <c r="R317" s="76"/>
      <c r="S317" s="76"/>
      <c r="T317" s="76"/>
      <c r="U317" s="77"/>
      <c r="V317" s="25">
        <v>20844.900000000001</v>
      </c>
      <c r="W317" s="76"/>
      <c r="X317" s="77"/>
      <c r="Y317" s="25">
        <v>11548.8</v>
      </c>
      <c r="Z317" s="72">
        <f t="shared" si="4"/>
        <v>55.403479987910707</v>
      </c>
      <c r="AA317" s="59"/>
    </row>
    <row r="318" spans="1:27" ht="21.75" customHeight="1" x14ac:dyDescent="0.2">
      <c r="A318" s="34"/>
      <c r="B318" s="45"/>
      <c r="C318" s="47"/>
      <c r="D318" s="48"/>
      <c r="E318" s="75" t="s">
        <v>16</v>
      </c>
      <c r="F318" s="75"/>
      <c r="G318" s="40">
        <v>503</v>
      </c>
      <c r="H318" s="41" t="s">
        <v>374</v>
      </c>
      <c r="I318" s="42" t="s">
        <v>53</v>
      </c>
      <c r="J318" s="43">
        <v>503</v>
      </c>
      <c r="K318" s="44"/>
      <c r="L318" s="31" t="s">
        <v>383</v>
      </c>
      <c r="M318" s="44">
        <v>503</v>
      </c>
      <c r="N318" s="41" t="s">
        <v>408</v>
      </c>
      <c r="O318" s="42" t="s">
        <v>407</v>
      </c>
      <c r="P318" s="21" t="s">
        <v>11</v>
      </c>
      <c r="Q318" s="26">
        <v>244</v>
      </c>
      <c r="R318" s="76"/>
      <c r="S318" s="76"/>
      <c r="T318" s="76"/>
      <c r="U318" s="77"/>
      <c r="V318" s="25">
        <v>20844.900000000001</v>
      </c>
      <c r="W318" s="76"/>
      <c r="X318" s="77"/>
      <c r="Y318" s="25">
        <v>11548.8</v>
      </c>
      <c r="Z318" s="72">
        <f t="shared" si="4"/>
        <v>55.403479987910707</v>
      </c>
      <c r="AA318" s="59"/>
    </row>
    <row r="319" spans="1:27" ht="12.75" hidden="1" customHeight="1" x14ac:dyDescent="0.2">
      <c r="A319" s="34"/>
      <c r="B319" s="45"/>
      <c r="C319" s="46"/>
      <c r="D319" s="81" t="s">
        <v>406</v>
      </c>
      <c r="E319" s="81"/>
      <c r="F319" s="81"/>
      <c r="G319" s="40">
        <v>503</v>
      </c>
      <c r="H319" s="41" t="s">
        <v>374</v>
      </c>
      <c r="I319" s="42" t="s">
        <v>53</v>
      </c>
      <c r="J319" s="43">
        <v>503</v>
      </c>
      <c r="K319" s="44"/>
      <c r="L319" s="31" t="s">
        <v>383</v>
      </c>
      <c r="M319" s="44">
        <v>503</v>
      </c>
      <c r="N319" s="41" t="s">
        <v>405</v>
      </c>
      <c r="O319" s="42" t="s">
        <v>404</v>
      </c>
      <c r="P319" s="21" t="s">
        <v>7</v>
      </c>
      <c r="Q319" s="26" t="s">
        <v>7</v>
      </c>
      <c r="R319" s="76"/>
      <c r="S319" s="76"/>
      <c r="T319" s="76"/>
      <c r="U319" s="77"/>
      <c r="V319" s="25">
        <v>0</v>
      </c>
      <c r="W319" s="76"/>
      <c r="X319" s="77"/>
      <c r="Y319" s="25">
        <v>0</v>
      </c>
      <c r="Z319" s="72" t="e">
        <f t="shared" si="4"/>
        <v>#DIV/0!</v>
      </c>
      <c r="AA319" s="59"/>
    </row>
    <row r="320" spans="1:27" ht="21.75" hidden="1" customHeight="1" x14ac:dyDescent="0.2">
      <c r="A320" s="34"/>
      <c r="B320" s="45"/>
      <c r="C320" s="47"/>
      <c r="D320" s="48"/>
      <c r="E320" s="75" t="s">
        <v>16</v>
      </c>
      <c r="F320" s="75"/>
      <c r="G320" s="40">
        <v>503</v>
      </c>
      <c r="H320" s="41" t="s">
        <v>374</v>
      </c>
      <c r="I320" s="42" t="s">
        <v>53</v>
      </c>
      <c r="J320" s="43">
        <v>503</v>
      </c>
      <c r="K320" s="44"/>
      <c r="L320" s="31" t="s">
        <v>383</v>
      </c>
      <c r="M320" s="44">
        <v>503</v>
      </c>
      <c r="N320" s="41" t="s">
        <v>405</v>
      </c>
      <c r="O320" s="42" t="s">
        <v>404</v>
      </c>
      <c r="P320" s="21" t="s">
        <v>11</v>
      </c>
      <c r="Q320" s="26">
        <v>244</v>
      </c>
      <c r="R320" s="76"/>
      <c r="S320" s="76"/>
      <c r="T320" s="76"/>
      <c r="U320" s="77"/>
      <c r="V320" s="25">
        <v>0</v>
      </c>
      <c r="W320" s="76"/>
      <c r="X320" s="77"/>
      <c r="Y320" s="25">
        <v>0</v>
      </c>
      <c r="Z320" s="72" t="e">
        <f t="shared" si="4"/>
        <v>#DIV/0!</v>
      </c>
      <c r="AA320" s="59"/>
    </row>
    <row r="321" spans="1:27" ht="12.75" customHeight="1" x14ac:dyDescent="0.2">
      <c r="A321" s="34"/>
      <c r="B321" s="45"/>
      <c r="C321" s="46"/>
      <c r="D321" s="81" t="s">
        <v>403</v>
      </c>
      <c r="E321" s="81"/>
      <c r="F321" s="81"/>
      <c r="G321" s="40">
        <v>503</v>
      </c>
      <c r="H321" s="41" t="s">
        <v>374</v>
      </c>
      <c r="I321" s="42" t="s">
        <v>53</v>
      </c>
      <c r="J321" s="43">
        <v>503</v>
      </c>
      <c r="K321" s="44"/>
      <c r="L321" s="31" t="s">
        <v>383</v>
      </c>
      <c r="M321" s="44">
        <v>503</v>
      </c>
      <c r="N321" s="41" t="s">
        <v>402</v>
      </c>
      <c r="O321" s="42" t="s">
        <v>401</v>
      </c>
      <c r="P321" s="21" t="s">
        <v>7</v>
      </c>
      <c r="Q321" s="26" t="s">
        <v>7</v>
      </c>
      <c r="R321" s="76"/>
      <c r="S321" s="76"/>
      <c r="T321" s="76"/>
      <c r="U321" s="77"/>
      <c r="V321" s="25">
        <v>1258.0999999999999</v>
      </c>
      <c r="W321" s="76"/>
      <c r="X321" s="77"/>
      <c r="Y321" s="25">
        <v>0</v>
      </c>
      <c r="Z321" s="72">
        <f t="shared" si="4"/>
        <v>0</v>
      </c>
      <c r="AA321" s="59"/>
    </row>
    <row r="322" spans="1:27" ht="21.75" customHeight="1" x14ac:dyDescent="0.2">
      <c r="A322" s="34"/>
      <c r="B322" s="45"/>
      <c r="C322" s="47"/>
      <c r="D322" s="48"/>
      <c r="E322" s="75" t="s">
        <v>16</v>
      </c>
      <c r="F322" s="75"/>
      <c r="G322" s="40">
        <v>503</v>
      </c>
      <c r="H322" s="41" t="s">
        <v>374</v>
      </c>
      <c r="I322" s="42" t="s">
        <v>53</v>
      </c>
      <c r="J322" s="43">
        <v>503</v>
      </c>
      <c r="K322" s="44"/>
      <c r="L322" s="31" t="s">
        <v>383</v>
      </c>
      <c r="M322" s="44">
        <v>503</v>
      </c>
      <c r="N322" s="41" t="s">
        <v>402</v>
      </c>
      <c r="O322" s="42" t="s">
        <v>401</v>
      </c>
      <c r="P322" s="21" t="s">
        <v>11</v>
      </c>
      <c r="Q322" s="26">
        <v>244</v>
      </c>
      <c r="R322" s="76"/>
      <c r="S322" s="76"/>
      <c r="T322" s="76"/>
      <c r="U322" s="77"/>
      <c r="V322" s="25">
        <v>1258.0999999999999</v>
      </c>
      <c r="W322" s="76"/>
      <c r="X322" s="77"/>
      <c r="Y322" s="25">
        <v>0</v>
      </c>
      <c r="Z322" s="72">
        <f t="shared" si="4"/>
        <v>0</v>
      </c>
      <c r="AA322" s="59"/>
    </row>
    <row r="323" spans="1:27" ht="12.75" customHeight="1" x14ac:dyDescent="0.2">
      <c r="A323" s="34"/>
      <c r="B323" s="45"/>
      <c r="C323" s="46"/>
      <c r="D323" s="81" t="s">
        <v>400</v>
      </c>
      <c r="E323" s="81"/>
      <c r="F323" s="81"/>
      <c r="G323" s="40">
        <v>503</v>
      </c>
      <c r="H323" s="41" t="s">
        <v>374</v>
      </c>
      <c r="I323" s="42" t="s">
        <v>53</v>
      </c>
      <c r="J323" s="43">
        <v>503</v>
      </c>
      <c r="K323" s="44"/>
      <c r="L323" s="31" t="s">
        <v>383</v>
      </c>
      <c r="M323" s="44">
        <v>503</v>
      </c>
      <c r="N323" s="41" t="s">
        <v>399</v>
      </c>
      <c r="O323" s="42" t="s">
        <v>398</v>
      </c>
      <c r="P323" s="21" t="s">
        <v>7</v>
      </c>
      <c r="Q323" s="26" t="s">
        <v>7</v>
      </c>
      <c r="R323" s="76"/>
      <c r="S323" s="76"/>
      <c r="T323" s="76"/>
      <c r="U323" s="77"/>
      <c r="V323" s="25">
        <v>35999.199999999997</v>
      </c>
      <c r="W323" s="76"/>
      <c r="X323" s="77"/>
      <c r="Y323" s="25">
        <v>16369.5</v>
      </c>
      <c r="Z323" s="72">
        <f t="shared" si="4"/>
        <v>45.47184381875153</v>
      </c>
      <c r="AA323" s="59"/>
    </row>
    <row r="324" spans="1:27" ht="21.75" customHeight="1" x14ac:dyDescent="0.2">
      <c r="A324" s="34"/>
      <c r="B324" s="45"/>
      <c r="C324" s="47"/>
      <c r="D324" s="48"/>
      <c r="E324" s="75" t="s">
        <v>16</v>
      </c>
      <c r="F324" s="75"/>
      <c r="G324" s="40">
        <v>503</v>
      </c>
      <c r="H324" s="41" t="s">
        <v>374</v>
      </c>
      <c r="I324" s="42" t="s">
        <v>53</v>
      </c>
      <c r="J324" s="43">
        <v>503</v>
      </c>
      <c r="K324" s="44"/>
      <c r="L324" s="31" t="s">
        <v>383</v>
      </c>
      <c r="M324" s="44">
        <v>503</v>
      </c>
      <c r="N324" s="41" t="s">
        <v>399</v>
      </c>
      <c r="O324" s="42" t="s">
        <v>398</v>
      </c>
      <c r="P324" s="21" t="s">
        <v>11</v>
      </c>
      <c r="Q324" s="26">
        <v>244</v>
      </c>
      <c r="R324" s="76"/>
      <c r="S324" s="76"/>
      <c r="T324" s="76"/>
      <c r="U324" s="77"/>
      <c r="V324" s="25">
        <v>35999.199999999997</v>
      </c>
      <c r="W324" s="76"/>
      <c r="X324" s="77"/>
      <c r="Y324" s="25">
        <v>16369.5</v>
      </c>
      <c r="Z324" s="72">
        <f t="shared" si="4"/>
        <v>45.47184381875153</v>
      </c>
      <c r="AA324" s="59"/>
    </row>
    <row r="325" spans="1:27" ht="21.75" customHeight="1" x14ac:dyDescent="0.2">
      <c r="A325" s="34"/>
      <c r="B325" s="45"/>
      <c r="C325" s="46"/>
      <c r="D325" s="81" t="s">
        <v>397</v>
      </c>
      <c r="E325" s="81"/>
      <c r="F325" s="81"/>
      <c r="G325" s="40">
        <v>503</v>
      </c>
      <c r="H325" s="41" t="s">
        <v>374</v>
      </c>
      <c r="I325" s="42" t="s">
        <v>53</v>
      </c>
      <c r="J325" s="43">
        <v>503</v>
      </c>
      <c r="K325" s="44"/>
      <c r="L325" s="31" t="s">
        <v>383</v>
      </c>
      <c r="M325" s="44">
        <v>503</v>
      </c>
      <c r="N325" s="41" t="s">
        <v>396</v>
      </c>
      <c r="O325" s="42" t="s">
        <v>395</v>
      </c>
      <c r="P325" s="21" t="s">
        <v>7</v>
      </c>
      <c r="Q325" s="26" t="s">
        <v>7</v>
      </c>
      <c r="R325" s="76"/>
      <c r="S325" s="76"/>
      <c r="T325" s="76"/>
      <c r="U325" s="77"/>
      <c r="V325" s="25">
        <v>1461.3</v>
      </c>
      <c r="W325" s="76"/>
      <c r="X325" s="77"/>
      <c r="Y325" s="25">
        <v>1446.8</v>
      </c>
      <c r="Z325" s="72">
        <f t="shared" si="4"/>
        <v>99.007732840621372</v>
      </c>
      <c r="AA325" s="59"/>
    </row>
    <row r="326" spans="1:27" ht="21.75" customHeight="1" x14ac:dyDescent="0.2">
      <c r="A326" s="34"/>
      <c r="B326" s="45"/>
      <c r="C326" s="47"/>
      <c r="D326" s="48"/>
      <c r="E326" s="75" t="s">
        <v>16</v>
      </c>
      <c r="F326" s="75"/>
      <c r="G326" s="40">
        <v>503</v>
      </c>
      <c r="H326" s="41" t="s">
        <v>374</v>
      </c>
      <c r="I326" s="42" t="s">
        <v>53</v>
      </c>
      <c r="J326" s="43">
        <v>503</v>
      </c>
      <c r="K326" s="44"/>
      <c r="L326" s="31" t="s">
        <v>383</v>
      </c>
      <c r="M326" s="44">
        <v>503</v>
      </c>
      <c r="N326" s="41" t="s">
        <v>396</v>
      </c>
      <c r="O326" s="42" t="s">
        <v>395</v>
      </c>
      <c r="P326" s="21" t="s">
        <v>11</v>
      </c>
      <c r="Q326" s="26">
        <v>244</v>
      </c>
      <c r="R326" s="76"/>
      <c r="S326" s="76"/>
      <c r="T326" s="76"/>
      <c r="U326" s="77"/>
      <c r="V326" s="25">
        <v>1461.3</v>
      </c>
      <c r="W326" s="76"/>
      <c r="X326" s="77"/>
      <c r="Y326" s="25">
        <v>1446.8</v>
      </c>
      <c r="Z326" s="72">
        <f t="shared" si="4"/>
        <v>99.007732840621372</v>
      </c>
      <c r="AA326" s="59"/>
    </row>
    <row r="327" spans="1:27" ht="12.75" customHeight="1" x14ac:dyDescent="0.2">
      <c r="A327" s="34"/>
      <c r="B327" s="82" t="s">
        <v>394</v>
      </c>
      <c r="C327" s="82"/>
      <c r="D327" s="82"/>
      <c r="E327" s="82"/>
      <c r="F327" s="82"/>
      <c r="G327" s="40">
        <v>505</v>
      </c>
      <c r="H327" s="41" t="s">
        <v>374</v>
      </c>
      <c r="I327" s="42" t="s">
        <v>374</v>
      </c>
      <c r="J327" s="43">
        <v>505</v>
      </c>
      <c r="K327" s="44"/>
      <c r="L327" s="31" t="s">
        <v>383</v>
      </c>
      <c r="M327" s="44">
        <v>505</v>
      </c>
      <c r="N327" s="41" t="s">
        <v>7</v>
      </c>
      <c r="O327" s="42" t="s">
        <v>7</v>
      </c>
      <c r="P327" s="21" t="s">
        <v>7</v>
      </c>
      <c r="Q327" s="26" t="s">
        <v>7</v>
      </c>
      <c r="R327" s="76"/>
      <c r="S327" s="76"/>
      <c r="T327" s="76"/>
      <c r="U327" s="77"/>
      <c r="V327" s="25">
        <v>333.7</v>
      </c>
      <c r="W327" s="76"/>
      <c r="X327" s="77"/>
      <c r="Y327" s="25">
        <v>4.3</v>
      </c>
      <c r="Z327" s="72">
        <f t="shared" si="4"/>
        <v>1.2885825591848967</v>
      </c>
      <c r="AA327" s="59"/>
    </row>
    <row r="328" spans="1:27" ht="53.25" customHeight="1" x14ac:dyDescent="0.2">
      <c r="A328" s="34"/>
      <c r="B328" s="45"/>
      <c r="C328" s="46"/>
      <c r="D328" s="81" t="s">
        <v>393</v>
      </c>
      <c r="E328" s="81"/>
      <c r="F328" s="81"/>
      <c r="G328" s="40">
        <v>505</v>
      </c>
      <c r="H328" s="41" t="s">
        <v>374</v>
      </c>
      <c r="I328" s="42" t="s">
        <v>374</v>
      </c>
      <c r="J328" s="43">
        <v>505</v>
      </c>
      <c r="K328" s="44"/>
      <c r="L328" s="31" t="s">
        <v>383</v>
      </c>
      <c r="M328" s="44">
        <v>505</v>
      </c>
      <c r="N328" s="41" t="s">
        <v>392</v>
      </c>
      <c r="O328" s="42" t="s">
        <v>391</v>
      </c>
      <c r="P328" s="21" t="s">
        <v>7</v>
      </c>
      <c r="Q328" s="26" t="s">
        <v>7</v>
      </c>
      <c r="R328" s="76"/>
      <c r="S328" s="76"/>
      <c r="T328" s="76"/>
      <c r="U328" s="77"/>
      <c r="V328" s="25">
        <v>4.3</v>
      </c>
      <c r="W328" s="76"/>
      <c r="X328" s="77"/>
      <c r="Y328" s="25">
        <v>4.3</v>
      </c>
      <c r="Z328" s="72">
        <f t="shared" si="4"/>
        <v>100</v>
      </c>
      <c r="AA328" s="59"/>
    </row>
    <row r="329" spans="1:27" ht="21.75" customHeight="1" x14ac:dyDescent="0.2">
      <c r="A329" s="34"/>
      <c r="B329" s="45"/>
      <c r="C329" s="47"/>
      <c r="D329" s="48"/>
      <c r="E329" s="75" t="s">
        <v>16</v>
      </c>
      <c r="F329" s="75"/>
      <c r="G329" s="40">
        <v>505</v>
      </c>
      <c r="H329" s="41" t="s">
        <v>374</v>
      </c>
      <c r="I329" s="42" t="s">
        <v>374</v>
      </c>
      <c r="J329" s="43">
        <v>505</v>
      </c>
      <c r="K329" s="44"/>
      <c r="L329" s="31" t="s">
        <v>383</v>
      </c>
      <c r="M329" s="44">
        <v>505</v>
      </c>
      <c r="N329" s="41" t="s">
        <v>392</v>
      </c>
      <c r="O329" s="42" t="s">
        <v>391</v>
      </c>
      <c r="P329" s="21" t="s">
        <v>11</v>
      </c>
      <c r="Q329" s="26">
        <v>244</v>
      </c>
      <c r="R329" s="76"/>
      <c r="S329" s="76"/>
      <c r="T329" s="76"/>
      <c r="U329" s="77"/>
      <c r="V329" s="25">
        <v>4.3</v>
      </c>
      <c r="W329" s="76"/>
      <c r="X329" s="77"/>
      <c r="Y329" s="25">
        <v>4.3</v>
      </c>
      <c r="Z329" s="72">
        <f t="shared" si="4"/>
        <v>100</v>
      </c>
      <c r="AA329" s="59"/>
    </row>
    <row r="330" spans="1:27" ht="32.25" customHeight="1" x14ac:dyDescent="0.2">
      <c r="A330" s="34"/>
      <c r="B330" s="45"/>
      <c r="C330" s="46"/>
      <c r="D330" s="81" t="s">
        <v>390</v>
      </c>
      <c r="E330" s="81"/>
      <c r="F330" s="81"/>
      <c r="G330" s="40">
        <v>505</v>
      </c>
      <c r="H330" s="41" t="s">
        <v>374</v>
      </c>
      <c r="I330" s="42" t="s">
        <v>374</v>
      </c>
      <c r="J330" s="43">
        <v>505</v>
      </c>
      <c r="K330" s="44"/>
      <c r="L330" s="31" t="s">
        <v>383</v>
      </c>
      <c r="M330" s="44">
        <v>505</v>
      </c>
      <c r="N330" s="41" t="s">
        <v>389</v>
      </c>
      <c r="O330" s="42" t="s">
        <v>388</v>
      </c>
      <c r="P330" s="21" t="s">
        <v>7</v>
      </c>
      <c r="Q330" s="26" t="s">
        <v>7</v>
      </c>
      <c r="R330" s="76"/>
      <c r="S330" s="76"/>
      <c r="T330" s="76"/>
      <c r="U330" s="77"/>
      <c r="V330" s="25">
        <v>109.8</v>
      </c>
      <c r="W330" s="76"/>
      <c r="X330" s="77"/>
      <c r="Y330" s="25">
        <v>0</v>
      </c>
      <c r="Z330" s="72">
        <f t="shared" si="4"/>
        <v>0</v>
      </c>
      <c r="AA330" s="59"/>
    </row>
    <row r="331" spans="1:27" ht="12.75" customHeight="1" x14ac:dyDescent="0.2">
      <c r="A331" s="34"/>
      <c r="B331" s="45"/>
      <c r="C331" s="47"/>
      <c r="D331" s="48"/>
      <c r="E331" s="75" t="s">
        <v>279</v>
      </c>
      <c r="F331" s="75"/>
      <c r="G331" s="40">
        <v>505</v>
      </c>
      <c r="H331" s="41" t="s">
        <v>374</v>
      </c>
      <c r="I331" s="42" t="s">
        <v>374</v>
      </c>
      <c r="J331" s="43">
        <v>505</v>
      </c>
      <c r="K331" s="44"/>
      <c r="L331" s="31" t="s">
        <v>383</v>
      </c>
      <c r="M331" s="44">
        <v>505</v>
      </c>
      <c r="N331" s="41" t="s">
        <v>389</v>
      </c>
      <c r="O331" s="42" t="s">
        <v>388</v>
      </c>
      <c r="P331" s="21" t="s">
        <v>278</v>
      </c>
      <c r="Q331" s="26">
        <v>121</v>
      </c>
      <c r="R331" s="76"/>
      <c r="S331" s="76"/>
      <c r="T331" s="76"/>
      <c r="U331" s="77"/>
      <c r="V331" s="25">
        <v>84.3</v>
      </c>
      <c r="W331" s="76"/>
      <c r="X331" s="77"/>
      <c r="Y331" s="25">
        <v>0</v>
      </c>
      <c r="Z331" s="72">
        <f t="shared" ref="Z331:Z394" si="5">Y331*100/V331</f>
        <v>0</v>
      </c>
      <c r="AA331" s="59"/>
    </row>
    <row r="332" spans="1:27" ht="21.75" customHeight="1" x14ac:dyDescent="0.2">
      <c r="A332" s="34"/>
      <c r="B332" s="45"/>
      <c r="C332" s="47"/>
      <c r="D332" s="48"/>
      <c r="E332" s="75" t="s">
        <v>275</v>
      </c>
      <c r="F332" s="75"/>
      <c r="G332" s="40">
        <v>505</v>
      </c>
      <c r="H332" s="41" t="s">
        <v>374</v>
      </c>
      <c r="I332" s="42" t="s">
        <v>374</v>
      </c>
      <c r="J332" s="43">
        <v>505</v>
      </c>
      <c r="K332" s="44"/>
      <c r="L332" s="31" t="s">
        <v>383</v>
      </c>
      <c r="M332" s="44">
        <v>505</v>
      </c>
      <c r="N332" s="41" t="s">
        <v>389</v>
      </c>
      <c r="O332" s="42" t="s">
        <v>388</v>
      </c>
      <c r="P332" s="21" t="s">
        <v>274</v>
      </c>
      <c r="Q332" s="26">
        <v>129</v>
      </c>
      <c r="R332" s="76"/>
      <c r="S332" s="76"/>
      <c r="T332" s="76"/>
      <c r="U332" s="77"/>
      <c r="V332" s="25">
        <v>25.5</v>
      </c>
      <c r="W332" s="76"/>
      <c r="X332" s="77"/>
      <c r="Y332" s="25">
        <v>0</v>
      </c>
      <c r="Z332" s="72">
        <f t="shared" si="5"/>
        <v>0</v>
      </c>
      <c r="AA332" s="59"/>
    </row>
    <row r="333" spans="1:27" ht="49.5" customHeight="1" x14ac:dyDescent="0.2">
      <c r="A333" s="34"/>
      <c r="B333" s="45"/>
      <c r="C333" s="46"/>
      <c r="D333" s="81" t="s">
        <v>387</v>
      </c>
      <c r="E333" s="81"/>
      <c r="F333" s="81"/>
      <c r="G333" s="40">
        <v>505</v>
      </c>
      <c r="H333" s="41" t="s">
        <v>374</v>
      </c>
      <c r="I333" s="42" t="s">
        <v>374</v>
      </c>
      <c r="J333" s="43">
        <v>505</v>
      </c>
      <c r="K333" s="44"/>
      <c r="L333" s="31" t="s">
        <v>383</v>
      </c>
      <c r="M333" s="44">
        <v>505</v>
      </c>
      <c r="N333" s="41" t="s">
        <v>386</v>
      </c>
      <c r="O333" s="42" t="s">
        <v>385</v>
      </c>
      <c r="P333" s="21" t="s">
        <v>7</v>
      </c>
      <c r="Q333" s="26" t="s">
        <v>7</v>
      </c>
      <c r="R333" s="76"/>
      <c r="S333" s="76"/>
      <c r="T333" s="76"/>
      <c r="U333" s="77"/>
      <c r="V333" s="25">
        <v>109.8</v>
      </c>
      <c r="W333" s="76"/>
      <c r="X333" s="77"/>
      <c r="Y333" s="25">
        <v>0</v>
      </c>
      <c r="Z333" s="72">
        <f t="shared" si="5"/>
        <v>0</v>
      </c>
      <c r="AA333" s="59"/>
    </row>
    <row r="334" spans="1:27" ht="12.75" customHeight="1" x14ac:dyDescent="0.2">
      <c r="A334" s="34"/>
      <c r="B334" s="45"/>
      <c r="C334" s="47"/>
      <c r="D334" s="48"/>
      <c r="E334" s="75" t="s">
        <v>279</v>
      </c>
      <c r="F334" s="75"/>
      <c r="G334" s="40">
        <v>505</v>
      </c>
      <c r="H334" s="41" t="s">
        <v>374</v>
      </c>
      <c r="I334" s="42" t="s">
        <v>374</v>
      </c>
      <c r="J334" s="43">
        <v>505</v>
      </c>
      <c r="K334" s="44"/>
      <c r="L334" s="31" t="s">
        <v>383</v>
      </c>
      <c r="M334" s="44">
        <v>505</v>
      </c>
      <c r="N334" s="41" t="s">
        <v>386</v>
      </c>
      <c r="O334" s="42" t="s">
        <v>385</v>
      </c>
      <c r="P334" s="21" t="s">
        <v>278</v>
      </c>
      <c r="Q334" s="26">
        <v>121</v>
      </c>
      <c r="R334" s="76"/>
      <c r="S334" s="76"/>
      <c r="T334" s="76"/>
      <c r="U334" s="77"/>
      <c r="V334" s="25">
        <v>84.3</v>
      </c>
      <c r="W334" s="76"/>
      <c r="X334" s="77"/>
      <c r="Y334" s="25">
        <v>0</v>
      </c>
      <c r="Z334" s="72">
        <f t="shared" si="5"/>
        <v>0</v>
      </c>
      <c r="AA334" s="59"/>
    </row>
    <row r="335" spans="1:27" ht="21.75" customHeight="1" x14ac:dyDescent="0.2">
      <c r="A335" s="34"/>
      <c r="B335" s="45"/>
      <c r="C335" s="47"/>
      <c r="D335" s="48"/>
      <c r="E335" s="75" t="s">
        <v>275</v>
      </c>
      <c r="F335" s="75"/>
      <c r="G335" s="40">
        <v>505</v>
      </c>
      <c r="H335" s="41" t="s">
        <v>374</v>
      </c>
      <c r="I335" s="42" t="s">
        <v>374</v>
      </c>
      <c r="J335" s="43">
        <v>505</v>
      </c>
      <c r="K335" s="44"/>
      <c r="L335" s="31" t="s">
        <v>383</v>
      </c>
      <c r="M335" s="44">
        <v>505</v>
      </c>
      <c r="N335" s="41" t="s">
        <v>386</v>
      </c>
      <c r="O335" s="42" t="s">
        <v>385</v>
      </c>
      <c r="P335" s="21" t="s">
        <v>274</v>
      </c>
      <c r="Q335" s="26">
        <v>129</v>
      </c>
      <c r="R335" s="76"/>
      <c r="S335" s="76"/>
      <c r="T335" s="76"/>
      <c r="U335" s="77"/>
      <c r="V335" s="25">
        <v>25.5</v>
      </c>
      <c r="W335" s="76"/>
      <c r="X335" s="77"/>
      <c r="Y335" s="25">
        <v>0</v>
      </c>
      <c r="Z335" s="72">
        <f t="shared" si="5"/>
        <v>0</v>
      </c>
      <c r="AA335" s="59"/>
    </row>
    <row r="336" spans="1:27" ht="47.25" customHeight="1" x14ac:dyDescent="0.2">
      <c r="A336" s="34"/>
      <c r="B336" s="45"/>
      <c r="C336" s="46"/>
      <c r="D336" s="81" t="s">
        <v>384</v>
      </c>
      <c r="E336" s="81"/>
      <c r="F336" s="81"/>
      <c r="G336" s="40">
        <v>505</v>
      </c>
      <c r="H336" s="41" t="s">
        <v>374</v>
      </c>
      <c r="I336" s="42" t="s">
        <v>374</v>
      </c>
      <c r="J336" s="43">
        <v>505</v>
      </c>
      <c r="K336" s="44"/>
      <c r="L336" s="31" t="s">
        <v>383</v>
      </c>
      <c r="M336" s="44">
        <v>505</v>
      </c>
      <c r="N336" s="41" t="s">
        <v>382</v>
      </c>
      <c r="O336" s="42" t="s">
        <v>381</v>
      </c>
      <c r="P336" s="21" t="s">
        <v>7</v>
      </c>
      <c r="Q336" s="26" t="s">
        <v>7</v>
      </c>
      <c r="R336" s="76"/>
      <c r="S336" s="76"/>
      <c r="T336" s="76"/>
      <c r="U336" s="77"/>
      <c r="V336" s="25">
        <v>109.8</v>
      </c>
      <c r="W336" s="76"/>
      <c r="X336" s="77"/>
      <c r="Y336" s="25">
        <v>0</v>
      </c>
      <c r="Z336" s="72">
        <f t="shared" si="5"/>
        <v>0</v>
      </c>
      <c r="AA336" s="59"/>
    </row>
    <row r="337" spans="1:27" ht="12.75" customHeight="1" x14ac:dyDescent="0.2">
      <c r="A337" s="34"/>
      <c r="B337" s="45"/>
      <c r="C337" s="47"/>
      <c r="D337" s="48"/>
      <c r="E337" s="75" t="s">
        <v>279</v>
      </c>
      <c r="F337" s="75"/>
      <c r="G337" s="40">
        <v>505</v>
      </c>
      <c r="H337" s="41" t="s">
        <v>374</v>
      </c>
      <c r="I337" s="42" t="s">
        <v>374</v>
      </c>
      <c r="J337" s="43">
        <v>505</v>
      </c>
      <c r="K337" s="44"/>
      <c r="L337" s="31" t="s">
        <v>383</v>
      </c>
      <c r="M337" s="44">
        <v>505</v>
      </c>
      <c r="N337" s="41" t="s">
        <v>382</v>
      </c>
      <c r="O337" s="42" t="s">
        <v>381</v>
      </c>
      <c r="P337" s="21" t="s">
        <v>278</v>
      </c>
      <c r="Q337" s="26">
        <v>121</v>
      </c>
      <c r="R337" s="76"/>
      <c r="S337" s="76"/>
      <c r="T337" s="76"/>
      <c r="U337" s="77"/>
      <c r="V337" s="25">
        <v>84.3</v>
      </c>
      <c r="W337" s="76"/>
      <c r="X337" s="77"/>
      <c r="Y337" s="25">
        <v>0</v>
      </c>
      <c r="Z337" s="72">
        <f t="shared" si="5"/>
        <v>0</v>
      </c>
      <c r="AA337" s="59"/>
    </row>
    <row r="338" spans="1:27" ht="21.75" customHeight="1" x14ac:dyDescent="0.2">
      <c r="A338" s="34"/>
      <c r="B338" s="45"/>
      <c r="C338" s="47"/>
      <c r="D338" s="48"/>
      <c r="E338" s="75" t="s">
        <v>275</v>
      </c>
      <c r="F338" s="75"/>
      <c r="G338" s="40">
        <v>505</v>
      </c>
      <c r="H338" s="41" t="s">
        <v>374</v>
      </c>
      <c r="I338" s="42" t="s">
        <v>374</v>
      </c>
      <c r="J338" s="43">
        <v>505</v>
      </c>
      <c r="K338" s="44"/>
      <c r="L338" s="31" t="s">
        <v>383</v>
      </c>
      <c r="M338" s="44">
        <v>505</v>
      </c>
      <c r="N338" s="41" t="s">
        <v>382</v>
      </c>
      <c r="O338" s="42" t="s">
        <v>381</v>
      </c>
      <c r="P338" s="21" t="s">
        <v>274</v>
      </c>
      <c r="Q338" s="26">
        <v>129</v>
      </c>
      <c r="R338" s="76"/>
      <c r="S338" s="76"/>
      <c r="T338" s="76"/>
      <c r="U338" s="77"/>
      <c r="V338" s="25">
        <v>25.5</v>
      </c>
      <c r="W338" s="76"/>
      <c r="X338" s="77"/>
      <c r="Y338" s="25">
        <v>0</v>
      </c>
      <c r="Z338" s="72">
        <f t="shared" si="5"/>
        <v>0</v>
      </c>
      <c r="AA338" s="59"/>
    </row>
    <row r="339" spans="1:27" ht="12.75" hidden="1" customHeight="1" x14ac:dyDescent="0.2">
      <c r="A339" s="34"/>
      <c r="B339" s="45" t="s">
        <v>7</v>
      </c>
      <c r="C339" s="47"/>
      <c r="D339" s="49"/>
      <c r="E339" s="24"/>
      <c r="F339" s="24"/>
      <c r="G339" s="44"/>
      <c r="H339" s="42"/>
      <c r="I339" s="42"/>
      <c r="J339" s="42"/>
      <c r="K339" s="44"/>
      <c r="L339" s="31"/>
      <c r="M339" s="44"/>
      <c r="N339" s="42"/>
      <c r="O339" s="42"/>
      <c r="P339" s="23"/>
      <c r="Q339" s="23"/>
      <c r="R339" s="22"/>
      <c r="S339" s="22"/>
      <c r="T339" s="22"/>
      <c r="U339" s="22"/>
      <c r="V339" s="22"/>
      <c r="W339" s="22"/>
      <c r="X339" s="22"/>
      <c r="Y339" s="22"/>
      <c r="Z339" s="72" t="e">
        <f t="shared" si="5"/>
        <v>#DIV/0!</v>
      </c>
      <c r="AA339" s="59"/>
    </row>
    <row r="340" spans="1:27" ht="12.75" customHeight="1" x14ac:dyDescent="0.2">
      <c r="A340" s="34"/>
      <c r="B340" s="82" t="s">
        <v>380</v>
      </c>
      <c r="C340" s="82"/>
      <c r="D340" s="82"/>
      <c r="E340" s="82"/>
      <c r="F340" s="82"/>
      <c r="G340" s="40" t="s">
        <v>7</v>
      </c>
      <c r="H340" s="41" t="s">
        <v>111</v>
      </c>
      <c r="I340" s="42" t="s">
        <v>7</v>
      </c>
      <c r="J340" s="43">
        <v>605</v>
      </c>
      <c r="K340" s="44"/>
      <c r="L340" s="31"/>
      <c r="M340" s="44" t="s">
        <v>7</v>
      </c>
      <c r="N340" s="41" t="s">
        <v>7</v>
      </c>
      <c r="O340" s="42" t="s">
        <v>7</v>
      </c>
      <c r="P340" s="21" t="s">
        <v>7</v>
      </c>
      <c r="Q340" s="26" t="s">
        <v>7</v>
      </c>
      <c r="R340" s="76"/>
      <c r="S340" s="76"/>
      <c r="T340" s="76"/>
      <c r="U340" s="77"/>
      <c r="V340" s="25">
        <v>4022.4</v>
      </c>
      <c r="W340" s="76"/>
      <c r="X340" s="77"/>
      <c r="Y340" s="25">
        <v>3922.5</v>
      </c>
      <c r="Z340" s="72">
        <f t="shared" si="5"/>
        <v>97.516408114558473</v>
      </c>
      <c r="AA340" s="59"/>
    </row>
    <row r="341" spans="1:27" ht="12.75" customHeight="1" x14ac:dyDescent="0.2">
      <c r="A341" s="34"/>
      <c r="B341" s="82" t="s">
        <v>379</v>
      </c>
      <c r="C341" s="82"/>
      <c r="D341" s="82"/>
      <c r="E341" s="82"/>
      <c r="F341" s="82"/>
      <c r="G341" s="40">
        <v>605</v>
      </c>
      <c r="H341" s="41" t="s">
        <v>111</v>
      </c>
      <c r="I341" s="42" t="s">
        <v>374</v>
      </c>
      <c r="J341" s="43">
        <v>605</v>
      </c>
      <c r="K341" s="44"/>
      <c r="L341" s="31" t="s">
        <v>373</v>
      </c>
      <c r="M341" s="44">
        <v>605</v>
      </c>
      <c r="N341" s="41" t="s">
        <v>7</v>
      </c>
      <c r="O341" s="42" t="s">
        <v>7</v>
      </c>
      <c r="P341" s="21" t="s">
        <v>7</v>
      </c>
      <c r="Q341" s="26" t="s">
        <v>7</v>
      </c>
      <c r="R341" s="76"/>
      <c r="S341" s="76"/>
      <c r="T341" s="76"/>
      <c r="U341" s="77"/>
      <c r="V341" s="25">
        <v>4022.4</v>
      </c>
      <c r="W341" s="76"/>
      <c r="X341" s="77"/>
      <c r="Y341" s="25">
        <v>3922.5</v>
      </c>
      <c r="Z341" s="72">
        <f t="shared" si="5"/>
        <v>97.516408114558473</v>
      </c>
      <c r="AA341" s="59"/>
    </row>
    <row r="342" spans="1:27" ht="21.75" customHeight="1" x14ac:dyDescent="0.2">
      <c r="A342" s="34"/>
      <c r="B342" s="45"/>
      <c r="C342" s="46"/>
      <c r="D342" s="81" t="s">
        <v>378</v>
      </c>
      <c r="E342" s="81"/>
      <c r="F342" s="81"/>
      <c r="G342" s="40">
        <v>605</v>
      </c>
      <c r="H342" s="41" t="s">
        <v>111</v>
      </c>
      <c r="I342" s="42" t="s">
        <v>374</v>
      </c>
      <c r="J342" s="43">
        <v>605</v>
      </c>
      <c r="K342" s="44"/>
      <c r="L342" s="31" t="s">
        <v>373</v>
      </c>
      <c r="M342" s="44">
        <v>605</v>
      </c>
      <c r="N342" s="41" t="s">
        <v>377</v>
      </c>
      <c r="O342" s="42" t="s">
        <v>376</v>
      </c>
      <c r="P342" s="21" t="s">
        <v>7</v>
      </c>
      <c r="Q342" s="26" t="s">
        <v>7</v>
      </c>
      <c r="R342" s="76"/>
      <c r="S342" s="76"/>
      <c r="T342" s="76"/>
      <c r="U342" s="77"/>
      <c r="V342" s="25">
        <v>171.2</v>
      </c>
      <c r="W342" s="76"/>
      <c r="X342" s="77"/>
      <c r="Y342" s="25">
        <v>171.2</v>
      </c>
      <c r="Z342" s="72">
        <f t="shared" si="5"/>
        <v>100</v>
      </c>
      <c r="AA342" s="59"/>
    </row>
    <row r="343" spans="1:27" ht="21.75" customHeight="1" x14ac:dyDescent="0.2">
      <c r="A343" s="34"/>
      <c r="B343" s="45"/>
      <c r="C343" s="47"/>
      <c r="D343" s="48"/>
      <c r="E343" s="75" t="s">
        <v>16</v>
      </c>
      <c r="F343" s="75"/>
      <c r="G343" s="40">
        <v>605</v>
      </c>
      <c r="H343" s="41" t="s">
        <v>111</v>
      </c>
      <c r="I343" s="42" t="s">
        <v>374</v>
      </c>
      <c r="J343" s="43">
        <v>605</v>
      </c>
      <c r="K343" s="44"/>
      <c r="L343" s="31" t="s">
        <v>373</v>
      </c>
      <c r="M343" s="44">
        <v>605</v>
      </c>
      <c r="N343" s="41" t="s">
        <v>377</v>
      </c>
      <c r="O343" s="42" t="s">
        <v>376</v>
      </c>
      <c r="P343" s="21" t="s">
        <v>11</v>
      </c>
      <c r="Q343" s="26">
        <v>244</v>
      </c>
      <c r="R343" s="76"/>
      <c r="S343" s="76"/>
      <c r="T343" s="76"/>
      <c r="U343" s="77"/>
      <c r="V343" s="25">
        <v>171.2</v>
      </c>
      <c r="W343" s="76"/>
      <c r="X343" s="77"/>
      <c r="Y343" s="25">
        <v>171.2</v>
      </c>
      <c r="Z343" s="72">
        <f t="shared" si="5"/>
        <v>100</v>
      </c>
      <c r="AA343" s="59"/>
    </row>
    <row r="344" spans="1:27" ht="12.75" customHeight="1" x14ac:dyDescent="0.2">
      <c r="A344" s="34"/>
      <c r="B344" s="45"/>
      <c r="C344" s="46"/>
      <c r="D344" s="81" t="s">
        <v>375</v>
      </c>
      <c r="E344" s="81"/>
      <c r="F344" s="81"/>
      <c r="G344" s="40">
        <v>605</v>
      </c>
      <c r="H344" s="41" t="s">
        <v>111</v>
      </c>
      <c r="I344" s="42" t="s">
        <v>374</v>
      </c>
      <c r="J344" s="43">
        <v>605</v>
      </c>
      <c r="K344" s="44"/>
      <c r="L344" s="31" t="s">
        <v>373</v>
      </c>
      <c r="M344" s="44">
        <v>605</v>
      </c>
      <c r="N344" s="41" t="s">
        <v>372</v>
      </c>
      <c r="O344" s="42" t="s">
        <v>371</v>
      </c>
      <c r="P344" s="21" t="s">
        <v>7</v>
      </c>
      <c r="Q344" s="26" t="s">
        <v>7</v>
      </c>
      <c r="R344" s="76"/>
      <c r="S344" s="76"/>
      <c r="T344" s="76"/>
      <c r="U344" s="77"/>
      <c r="V344" s="25">
        <v>3851.2</v>
      </c>
      <c r="W344" s="76"/>
      <c r="X344" s="77"/>
      <c r="Y344" s="25">
        <v>3751.3</v>
      </c>
      <c r="Z344" s="72">
        <f t="shared" si="5"/>
        <v>97.406003323639396</v>
      </c>
      <c r="AA344" s="59"/>
    </row>
    <row r="345" spans="1:27" ht="21.75" customHeight="1" x14ac:dyDescent="0.2">
      <c r="A345" s="34"/>
      <c r="B345" s="45"/>
      <c r="C345" s="47"/>
      <c r="D345" s="48"/>
      <c r="E345" s="75" t="s">
        <v>16</v>
      </c>
      <c r="F345" s="75"/>
      <c r="G345" s="40">
        <v>605</v>
      </c>
      <c r="H345" s="41" t="s">
        <v>111</v>
      </c>
      <c r="I345" s="42" t="s">
        <v>374</v>
      </c>
      <c r="J345" s="43">
        <v>605</v>
      </c>
      <c r="K345" s="44"/>
      <c r="L345" s="31" t="s">
        <v>373</v>
      </c>
      <c r="M345" s="44">
        <v>605</v>
      </c>
      <c r="N345" s="41" t="s">
        <v>372</v>
      </c>
      <c r="O345" s="42" t="s">
        <v>371</v>
      </c>
      <c r="P345" s="21" t="s">
        <v>11</v>
      </c>
      <c r="Q345" s="26">
        <v>244</v>
      </c>
      <c r="R345" s="76"/>
      <c r="S345" s="76"/>
      <c r="T345" s="76"/>
      <c r="U345" s="77"/>
      <c r="V345" s="25">
        <v>3851.2</v>
      </c>
      <c r="W345" s="76"/>
      <c r="X345" s="77"/>
      <c r="Y345" s="25">
        <v>3751.3</v>
      </c>
      <c r="Z345" s="72">
        <f t="shared" si="5"/>
        <v>97.406003323639396</v>
      </c>
      <c r="AA345" s="59"/>
    </row>
    <row r="346" spans="1:27" ht="12.75" hidden="1" customHeight="1" x14ac:dyDescent="0.2">
      <c r="A346" s="34"/>
      <c r="B346" s="45" t="s">
        <v>7</v>
      </c>
      <c r="C346" s="47"/>
      <c r="D346" s="49"/>
      <c r="E346" s="24"/>
      <c r="F346" s="24"/>
      <c r="G346" s="44"/>
      <c r="H346" s="42"/>
      <c r="I346" s="42"/>
      <c r="J346" s="42"/>
      <c r="K346" s="44"/>
      <c r="L346" s="31"/>
      <c r="M346" s="44"/>
      <c r="N346" s="42"/>
      <c r="O346" s="42"/>
      <c r="P346" s="23"/>
      <c r="Q346" s="23"/>
      <c r="R346" s="22"/>
      <c r="S346" s="22"/>
      <c r="T346" s="22"/>
      <c r="U346" s="22"/>
      <c r="V346" s="22"/>
      <c r="W346" s="22"/>
      <c r="X346" s="22"/>
      <c r="Y346" s="22"/>
      <c r="Z346" s="72" t="e">
        <f t="shared" si="5"/>
        <v>#DIV/0!</v>
      </c>
      <c r="AA346" s="59"/>
    </row>
    <row r="347" spans="1:27" ht="12.75" customHeight="1" x14ac:dyDescent="0.2">
      <c r="A347" s="34"/>
      <c r="B347" s="82" t="s">
        <v>370</v>
      </c>
      <c r="C347" s="82"/>
      <c r="D347" s="82"/>
      <c r="E347" s="82"/>
      <c r="F347" s="82"/>
      <c r="G347" s="40" t="s">
        <v>7</v>
      </c>
      <c r="H347" s="41" t="s">
        <v>249</v>
      </c>
      <c r="I347" s="42" t="s">
        <v>7</v>
      </c>
      <c r="J347" s="43">
        <v>709</v>
      </c>
      <c r="K347" s="44"/>
      <c r="L347" s="31"/>
      <c r="M347" s="44" t="s">
        <v>7</v>
      </c>
      <c r="N347" s="41" t="s">
        <v>7</v>
      </c>
      <c r="O347" s="42" t="s">
        <v>7</v>
      </c>
      <c r="P347" s="21" t="s">
        <v>7</v>
      </c>
      <c r="Q347" s="26" t="s">
        <v>7</v>
      </c>
      <c r="R347" s="76"/>
      <c r="S347" s="76"/>
      <c r="T347" s="76"/>
      <c r="U347" s="77"/>
      <c r="V347" s="25">
        <v>3999761.6</v>
      </c>
      <c r="W347" s="76"/>
      <c r="X347" s="77"/>
      <c r="Y347" s="25">
        <v>2829929.5</v>
      </c>
      <c r="Z347" s="72">
        <f t="shared" si="5"/>
        <v>70.752454346279038</v>
      </c>
      <c r="AA347" s="59"/>
    </row>
    <row r="348" spans="1:27" ht="12.75" customHeight="1" x14ac:dyDescent="0.2">
      <c r="A348" s="34"/>
      <c r="B348" s="82" t="s">
        <v>369</v>
      </c>
      <c r="C348" s="82"/>
      <c r="D348" s="82"/>
      <c r="E348" s="82"/>
      <c r="F348" s="82"/>
      <c r="G348" s="40">
        <v>701</v>
      </c>
      <c r="H348" s="41" t="s">
        <v>249</v>
      </c>
      <c r="I348" s="42" t="s">
        <v>3</v>
      </c>
      <c r="J348" s="43">
        <v>701</v>
      </c>
      <c r="K348" s="44"/>
      <c r="L348" s="31" t="s">
        <v>248</v>
      </c>
      <c r="M348" s="44">
        <v>701</v>
      </c>
      <c r="N348" s="41" t="s">
        <v>7</v>
      </c>
      <c r="O348" s="42" t="s">
        <v>7</v>
      </c>
      <c r="P348" s="21" t="s">
        <v>7</v>
      </c>
      <c r="Q348" s="26" t="s">
        <v>7</v>
      </c>
      <c r="R348" s="76"/>
      <c r="S348" s="76"/>
      <c r="T348" s="76"/>
      <c r="U348" s="77"/>
      <c r="V348" s="25">
        <v>1409635.3</v>
      </c>
      <c r="W348" s="76"/>
      <c r="X348" s="77"/>
      <c r="Y348" s="25">
        <v>1000807.5</v>
      </c>
      <c r="Z348" s="72">
        <f t="shared" si="5"/>
        <v>70.997619029546144</v>
      </c>
      <c r="AA348" s="59"/>
    </row>
    <row r="349" spans="1:27" ht="12.75" customHeight="1" x14ac:dyDescent="0.2">
      <c r="A349" s="34"/>
      <c r="B349" s="45"/>
      <c r="C349" s="46"/>
      <c r="D349" s="81" t="s">
        <v>57</v>
      </c>
      <c r="E349" s="81"/>
      <c r="F349" s="81"/>
      <c r="G349" s="40">
        <v>701</v>
      </c>
      <c r="H349" s="41" t="s">
        <v>249</v>
      </c>
      <c r="I349" s="42" t="s">
        <v>3</v>
      </c>
      <c r="J349" s="43">
        <v>701</v>
      </c>
      <c r="K349" s="44"/>
      <c r="L349" s="31" t="s">
        <v>248</v>
      </c>
      <c r="M349" s="44">
        <v>701</v>
      </c>
      <c r="N349" s="41" t="s">
        <v>56</v>
      </c>
      <c r="O349" s="42" t="s">
        <v>55</v>
      </c>
      <c r="P349" s="21" t="s">
        <v>7</v>
      </c>
      <c r="Q349" s="26" t="s">
        <v>7</v>
      </c>
      <c r="R349" s="76"/>
      <c r="S349" s="76"/>
      <c r="T349" s="76"/>
      <c r="U349" s="77"/>
      <c r="V349" s="25">
        <v>1883</v>
      </c>
      <c r="W349" s="76"/>
      <c r="X349" s="77"/>
      <c r="Y349" s="25">
        <v>0</v>
      </c>
      <c r="Z349" s="72">
        <f t="shared" si="5"/>
        <v>0</v>
      </c>
      <c r="AA349" s="59"/>
    </row>
    <row r="350" spans="1:27" ht="21.75" customHeight="1" x14ac:dyDescent="0.2">
      <c r="A350" s="34"/>
      <c r="B350" s="45"/>
      <c r="C350" s="47"/>
      <c r="D350" s="48"/>
      <c r="E350" s="75" t="s">
        <v>16</v>
      </c>
      <c r="F350" s="75"/>
      <c r="G350" s="40">
        <v>701</v>
      </c>
      <c r="H350" s="41" t="s">
        <v>249</v>
      </c>
      <c r="I350" s="42" t="s">
        <v>3</v>
      </c>
      <c r="J350" s="43">
        <v>701</v>
      </c>
      <c r="K350" s="44"/>
      <c r="L350" s="31" t="s">
        <v>248</v>
      </c>
      <c r="M350" s="44">
        <v>701</v>
      </c>
      <c r="N350" s="41" t="s">
        <v>56</v>
      </c>
      <c r="O350" s="42" t="s">
        <v>55</v>
      </c>
      <c r="P350" s="21" t="s">
        <v>11</v>
      </c>
      <c r="Q350" s="26">
        <v>244</v>
      </c>
      <c r="R350" s="76"/>
      <c r="S350" s="76"/>
      <c r="T350" s="76"/>
      <c r="U350" s="77"/>
      <c r="V350" s="25">
        <v>1883</v>
      </c>
      <c r="W350" s="76"/>
      <c r="X350" s="77"/>
      <c r="Y350" s="25">
        <v>0</v>
      </c>
      <c r="Z350" s="72">
        <f t="shared" si="5"/>
        <v>0</v>
      </c>
      <c r="AA350" s="59"/>
    </row>
    <row r="351" spans="1:27" ht="21.75" customHeight="1" x14ac:dyDescent="0.2">
      <c r="A351" s="34"/>
      <c r="B351" s="45"/>
      <c r="C351" s="46"/>
      <c r="D351" s="81" t="s">
        <v>355</v>
      </c>
      <c r="E351" s="81"/>
      <c r="F351" s="81"/>
      <c r="G351" s="40">
        <v>701</v>
      </c>
      <c r="H351" s="41" t="s">
        <v>249</v>
      </c>
      <c r="I351" s="42" t="s">
        <v>3</v>
      </c>
      <c r="J351" s="43">
        <v>701</v>
      </c>
      <c r="K351" s="44"/>
      <c r="L351" s="31" t="s">
        <v>248</v>
      </c>
      <c r="M351" s="44">
        <v>701</v>
      </c>
      <c r="N351" s="41" t="s">
        <v>354</v>
      </c>
      <c r="O351" s="42" t="s">
        <v>353</v>
      </c>
      <c r="P351" s="21" t="s">
        <v>7</v>
      </c>
      <c r="Q351" s="26" t="s">
        <v>7</v>
      </c>
      <c r="R351" s="76"/>
      <c r="S351" s="76"/>
      <c r="T351" s="76"/>
      <c r="U351" s="77"/>
      <c r="V351" s="25">
        <v>360187.8</v>
      </c>
      <c r="W351" s="76"/>
      <c r="X351" s="77"/>
      <c r="Y351" s="25">
        <v>246265.8</v>
      </c>
      <c r="Z351" s="72">
        <f t="shared" si="5"/>
        <v>68.371499534409551</v>
      </c>
      <c r="AA351" s="59"/>
    </row>
    <row r="352" spans="1:27" ht="21.75" customHeight="1" x14ac:dyDescent="0.2">
      <c r="A352" s="34"/>
      <c r="B352" s="45"/>
      <c r="C352" s="47"/>
      <c r="D352" s="48"/>
      <c r="E352" s="75" t="s">
        <v>46</v>
      </c>
      <c r="F352" s="75"/>
      <c r="G352" s="40">
        <v>701</v>
      </c>
      <c r="H352" s="41" t="s">
        <v>249</v>
      </c>
      <c r="I352" s="42" t="s">
        <v>3</v>
      </c>
      <c r="J352" s="43">
        <v>701</v>
      </c>
      <c r="K352" s="44"/>
      <c r="L352" s="31" t="s">
        <v>248</v>
      </c>
      <c r="M352" s="44">
        <v>701</v>
      </c>
      <c r="N352" s="41" t="s">
        <v>354</v>
      </c>
      <c r="O352" s="42" t="s">
        <v>353</v>
      </c>
      <c r="P352" s="21" t="s">
        <v>45</v>
      </c>
      <c r="Q352" s="26">
        <v>621</v>
      </c>
      <c r="R352" s="76"/>
      <c r="S352" s="76"/>
      <c r="T352" s="76"/>
      <c r="U352" s="77"/>
      <c r="V352" s="25">
        <v>328599.2</v>
      </c>
      <c r="W352" s="76"/>
      <c r="X352" s="77"/>
      <c r="Y352" s="25">
        <v>222469.6</v>
      </c>
      <c r="Z352" s="72">
        <f t="shared" si="5"/>
        <v>67.702416804423137</v>
      </c>
      <c r="AA352" s="59"/>
    </row>
    <row r="353" spans="1:27" ht="12.75" customHeight="1" x14ac:dyDescent="0.2">
      <c r="A353" s="34"/>
      <c r="B353" s="45"/>
      <c r="C353" s="47"/>
      <c r="D353" s="48"/>
      <c r="E353" s="75" t="s">
        <v>44</v>
      </c>
      <c r="F353" s="75"/>
      <c r="G353" s="40">
        <v>701</v>
      </c>
      <c r="H353" s="41" t="s">
        <v>249</v>
      </c>
      <c r="I353" s="42" t="s">
        <v>3</v>
      </c>
      <c r="J353" s="43">
        <v>701</v>
      </c>
      <c r="K353" s="44"/>
      <c r="L353" s="31" t="s">
        <v>248</v>
      </c>
      <c r="M353" s="44">
        <v>701</v>
      </c>
      <c r="N353" s="41" t="s">
        <v>354</v>
      </c>
      <c r="O353" s="42" t="s">
        <v>353</v>
      </c>
      <c r="P353" s="21" t="s">
        <v>40</v>
      </c>
      <c r="Q353" s="26">
        <v>622</v>
      </c>
      <c r="R353" s="76"/>
      <c r="S353" s="76"/>
      <c r="T353" s="76"/>
      <c r="U353" s="77"/>
      <c r="V353" s="25">
        <v>31588.6</v>
      </c>
      <c r="W353" s="76"/>
      <c r="X353" s="77"/>
      <c r="Y353" s="25">
        <v>23796.2</v>
      </c>
      <c r="Z353" s="72">
        <f t="shared" si="5"/>
        <v>75.331606972135518</v>
      </c>
      <c r="AA353" s="59"/>
    </row>
    <row r="354" spans="1:27" ht="21.75" customHeight="1" x14ac:dyDescent="0.2">
      <c r="A354" s="34"/>
      <c r="B354" s="45"/>
      <c r="C354" s="46"/>
      <c r="D354" s="81" t="s">
        <v>368</v>
      </c>
      <c r="E354" s="81"/>
      <c r="F354" s="81"/>
      <c r="G354" s="40">
        <v>701</v>
      </c>
      <c r="H354" s="41" t="s">
        <v>249</v>
      </c>
      <c r="I354" s="42" t="s">
        <v>3</v>
      </c>
      <c r="J354" s="43">
        <v>701</v>
      </c>
      <c r="K354" s="44"/>
      <c r="L354" s="31" t="s">
        <v>248</v>
      </c>
      <c r="M354" s="44">
        <v>701</v>
      </c>
      <c r="N354" s="41" t="s">
        <v>367</v>
      </c>
      <c r="O354" s="42" t="s">
        <v>366</v>
      </c>
      <c r="P354" s="21" t="s">
        <v>7</v>
      </c>
      <c r="Q354" s="26" t="s">
        <v>7</v>
      </c>
      <c r="R354" s="76"/>
      <c r="S354" s="76"/>
      <c r="T354" s="76"/>
      <c r="U354" s="77"/>
      <c r="V354" s="25">
        <v>1031844.4</v>
      </c>
      <c r="W354" s="76"/>
      <c r="X354" s="77"/>
      <c r="Y354" s="25">
        <v>744705.1</v>
      </c>
      <c r="Z354" s="72">
        <f t="shared" si="5"/>
        <v>72.17222868099104</v>
      </c>
      <c r="AA354" s="59"/>
    </row>
    <row r="355" spans="1:27" ht="21.75" customHeight="1" x14ac:dyDescent="0.2">
      <c r="A355" s="34"/>
      <c r="B355" s="45"/>
      <c r="C355" s="47"/>
      <c r="D355" s="48"/>
      <c r="E355" s="75" t="s">
        <v>46</v>
      </c>
      <c r="F355" s="75"/>
      <c r="G355" s="40">
        <v>701</v>
      </c>
      <c r="H355" s="41" t="s">
        <v>249</v>
      </c>
      <c r="I355" s="42" t="s">
        <v>3</v>
      </c>
      <c r="J355" s="43">
        <v>701</v>
      </c>
      <c r="K355" s="44"/>
      <c r="L355" s="31" t="s">
        <v>248</v>
      </c>
      <c r="M355" s="44">
        <v>701</v>
      </c>
      <c r="N355" s="41" t="s">
        <v>367</v>
      </c>
      <c r="O355" s="42" t="s">
        <v>366</v>
      </c>
      <c r="P355" s="21" t="s">
        <v>45</v>
      </c>
      <c r="Q355" s="26">
        <v>621</v>
      </c>
      <c r="R355" s="76"/>
      <c r="S355" s="76"/>
      <c r="T355" s="76"/>
      <c r="U355" s="77"/>
      <c r="V355" s="25">
        <v>1031844.4</v>
      </c>
      <c r="W355" s="76"/>
      <c r="X355" s="77"/>
      <c r="Y355" s="25">
        <v>744705.1</v>
      </c>
      <c r="Z355" s="72">
        <f t="shared" si="5"/>
        <v>72.17222868099104</v>
      </c>
      <c r="AA355" s="59"/>
    </row>
    <row r="356" spans="1:27" ht="21.75" customHeight="1" x14ac:dyDescent="0.2">
      <c r="A356" s="34"/>
      <c r="B356" s="45"/>
      <c r="C356" s="46"/>
      <c r="D356" s="81" t="s">
        <v>343</v>
      </c>
      <c r="E356" s="81"/>
      <c r="F356" s="81"/>
      <c r="G356" s="40">
        <v>701</v>
      </c>
      <c r="H356" s="41" t="s">
        <v>249</v>
      </c>
      <c r="I356" s="42" t="s">
        <v>3</v>
      </c>
      <c r="J356" s="43">
        <v>701</v>
      </c>
      <c r="K356" s="44"/>
      <c r="L356" s="31" t="s">
        <v>248</v>
      </c>
      <c r="M356" s="44">
        <v>701</v>
      </c>
      <c r="N356" s="41" t="s">
        <v>342</v>
      </c>
      <c r="O356" s="42" t="s">
        <v>341</v>
      </c>
      <c r="P356" s="21" t="s">
        <v>7</v>
      </c>
      <c r="Q356" s="26" t="s">
        <v>7</v>
      </c>
      <c r="R356" s="76"/>
      <c r="S356" s="76"/>
      <c r="T356" s="76"/>
      <c r="U356" s="77"/>
      <c r="V356" s="25">
        <v>200</v>
      </c>
      <c r="W356" s="76"/>
      <c r="X356" s="77"/>
      <c r="Y356" s="25">
        <v>200</v>
      </c>
      <c r="Z356" s="72">
        <f t="shared" si="5"/>
        <v>100</v>
      </c>
      <c r="AA356" s="59"/>
    </row>
    <row r="357" spans="1:27" ht="12.75" customHeight="1" x14ac:dyDescent="0.2">
      <c r="A357" s="34"/>
      <c r="B357" s="45"/>
      <c r="C357" s="47"/>
      <c r="D357" s="48"/>
      <c r="E357" s="75" t="s">
        <v>44</v>
      </c>
      <c r="F357" s="75"/>
      <c r="G357" s="40">
        <v>701</v>
      </c>
      <c r="H357" s="41" t="s">
        <v>249</v>
      </c>
      <c r="I357" s="42" t="s">
        <v>3</v>
      </c>
      <c r="J357" s="43">
        <v>701</v>
      </c>
      <c r="K357" s="44"/>
      <c r="L357" s="31" t="s">
        <v>248</v>
      </c>
      <c r="M357" s="44">
        <v>701</v>
      </c>
      <c r="N357" s="41" t="s">
        <v>342</v>
      </c>
      <c r="O357" s="42" t="s">
        <v>341</v>
      </c>
      <c r="P357" s="21" t="s">
        <v>40</v>
      </c>
      <c r="Q357" s="26">
        <v>622</v>
      </c>
      <c r="R357" s="76"/>
      <c r="S357" s="76"/>
      <c r="T357" s="76"/>
      <c r="U357" s="77"/>
      <c r="V357" s="25">
        <v>200</v>
      </c>
      <c r="W357" s="76"/>
      <c r="X357" s="77"/>
      <c r="Y357" s="25">
        <v>200</v>
      </c>
      <c r="Z357" s="72">
        <f t="shared" si="5"/>
        <v>100</v>
      </c>
      <c r="AA357" s="59"/>
    </row>
    <row r="358" spans="1:27" ht="42.75" customHeight="1" x14ac:dyDescent="0.2">
      <c r="A358" s="34"/>
      <c r="B358" s="45"/>
      <c r="C358" s="46"/>
      <c r="D358" s="81" t="s">
        <v>126</v>
      </c>
      <c r="E358" s="81"/>
      <c r="F358" s="81"/>
      <c r="G358" s="40">
        <v>701</v>
      </c>
      <c r="H358" s="41" t="s">
        <v>249</v>
      </c>
      <c r="I358" s="42" t="s">
        <v>3</v>
      </c>
      <c r="J358" s="43">
        <v>701</v>
      </c>
      <c r="K358" s="44"/>
      <c r="L358" s="31" t="s">
        <v>248</v>
      </c>
      <c r="M358" s="44">
        <v>701</v>
      </c>
      <c r="N358" s="41" t="s">
        <v>124</v>
      </c>
      <c r="O358" s="42" t="s">
        <v>123</v>
      </c>
      <c r="P358" s="21" t="s">
        <v>7</v>
      </c>
      <c r="Q358" s="26" t="s">
        <v>7</v>
      </c>
      <c r="R358" s="76"/>
      <c r="S358" s="76"/>
      <c r="T358" s="76"/>
      <c r="U358" s="77"/>
      <c r="V358" s="25">
        <v>2151</v>
      </c>
      <c r="W358" s="76"/>
      <c r="X358" s="77"/>
      <c r="Y358" s="25">
        <v>1388.7</v>
      </c>
      <c r="Z358" s="72">
        <f t="shared" si="5"/>
        <v>64.560669456066947</v>
      </c>
      <c r="AA358" s="59"/>
    </row>
    <row r="359" spans="1:27" ht="12.75" customHeight="1" x14ac:dyDescent="0.2">
      <c r="A359" s="34"/>
      <c r="B359" s="45"/>
      <c r="C359" s="47"/>
      <c r="D359" s="48"/>
      <c r="E359" s="75" t="s">
        <v>44</v>
      </c>
      <c r="F359" s="75"/>
      <c r="G359" s="40">
        <v>701</v>
      </c>
      <c r="H359" s="41" t="s">
        <v>249</v>
      </c>
      <c r="I359" s="42" t="s">
        <v>3</v>
      </c>
      <c r="J359" s="43">
        <v>701</v>
      </c>
      <c r="K359" s="44"/>
      <c r="L359" s="31" t="s">
        <v>248</v>
      </c>
      <c r="M359" s="44">
        <v>701</v>
      </c>
      <c r="N359" s="41" t="s">
        <v>124</v>
      </c>
      <c r="O359" s="42" t="s">
        <v>123</v>
      </c>
      <c r="P359" s="21" t="s">
        <v>40</v>
      </c>
      <c r="Q359" s="26">
        <v>622</v>
      </c>
      <c r="R359" s="76"/>
      <c r="S359" s="76"/>
      <c r="T359" s="76"/>
      <c r="U359" s="77"/>
      <c r="V359" s="25">
        <v>2151</v>
      </c>
      <c r="W359" s="76"/>
      <c r="X359" s="77"/>
      <c r="Y359" s="25">
        <v>1388.7</v>
      </c>
      <c r="Z359" s="72">
        <f t="shared" si="5"/>
        <v>64.560669456066947</v>
      </c>
      <c r="AA359" s="59"/>
    </row>
    <row r="360" spans="1:27" ht="12.75" customHeight="1" x14ac:dyDescent="0.2">
      <c r="A360" s="34"/>
      <c r="B360" s="45"/>
      <c r="C360" s="46"/>
      <c r="D360" s="81" t="s">
        <v>340</v>
      </c>
      <c r="E360" s="81"/>
      <c r="F360" s="81"/>
      <c r="G360" s="40">
        <v>701</v>
      </c>
      <c r="H360" s="41" t="s">
        <v>249</v>
      </c>
      <c r="I360" s="42" t="s">
        <v>3</v>
      </c>
      <c r="J360" s="43">
        <v>701</v>
      </c>
      <c r="K360" s="44"/>
      <c r="L360" s="31" t="s">
        <v>248</v>
      </c>
      <c r="M360" s="44">
        <v>701</v>
      </c>
      <c r="N360" s="41" t="s">
        <v>339</v>
      </c>
      <c r="O360" s="42" t="s">
        <v>338</v>
      </c>
      <c r="P360" s="21" t="s">
        <v>7</v>
      </c>
      <c r="Q360" s="26" t="s">
        <v>7</v>
      </c>
      <c r="R360" s="76"/>
      <c r="S360" s="76"/>
      <c r="T360" s="76"/>
      <c r="U360" s="77"/>
      <c r="V360" s="25">
        <v>59.5</v>
      </c>
      <c r="W360" s="76"/>
      <c r="X360" s="77"/>
      <c r="Y360" s="25">
        <v>59.6</v>
      </c>
      <c r="Z360" s="72">
        <f t="shared" si="5"/>
        <v>100.16806722689076</v>
      </c>
      <c r="AA360" s="59"/>
    </row>
    <row r="361" spans="1:27" ht="12.75" customHeight="1" x14ac:dyDescent="0.2">
      <c r="A361" s="34"/>
      <c r="B361" s="45"/>
      <c r="C361" s="47"/>
      <c r="D361" s="48"/>
      <c r="E361" s="75" t="s">
        <v>44</v>
      </c>
      <c r="F361" s="75"/>
      <c r="G361" s="40">
        <v>701</v>
      </c>
      <c r="H361" s="41" t="s">
        <v>249</v>
      </c>
      <c r="I361" s="42" t="s">
        <v>3</v>
      </c>
      <c r="J361" s="43">
        <v>701</v>
      </c>
      <c r="K361" s="44"/>
      <c r="L361" s="31" t="s">
        <v>248</v>
      </c>
      <c r="M361" s="44">
        <v>701</v>
      </c>
      <c r="N361" s="41" t="s">
        <v>339</v>
      </c>
      <c r="O361" s="42" t="s">
        <v>338</v>
      </c>
      <c r="P361" s="21" t="s">
        <v>40</v>
      </c>
      <c r="Q361" s="26">
        <v>622</v>
      </c>
      <c r="R361" s="76"/>
      <c r="S361" s="76"/>
      <c r="T361" s="76"/>
      <c r="U361" s="77"/>
      <c r="V361" s="25">
        <v>59.5</v>
      </c>
      <c r="W361" s="76"/>
      <c r="X361" s="77"/>
      <c r="Y361" s="25">
        <v>59.6</v>
      </c>
      <c r="Z361" s="72">
        <f t="shared" si="5"/>
        <v>100.16806722689076</v>
      </c>
      <c r="AA361" s="59"/>
    </row>
    <row r="362" spans="1:27" ht="12.75" customHeight="1" x14ac:dyDescent="0.2">
      <c r="A362" s="34"/>
      <c r="B362" s="45"/>
      <c r="C362" s="46"/>
      <c r="D362" s="81" t="s">
        <v>331</v>
      </c>
      <c r="E362" s="81"/>
      <c r="F362" s="81"/>
      <c r="G362" s="40">
        <v>701</v>
      </c>
      <c r="H362" s="41" t="s">
        <v>249</v>
      </c>
      <c r="I362" s="42" t="s">
        <v>3</v>
      </c>
      <c r="J362" s="43">
        <v>701</v>
      </c>
      <c r="K362" s="44"/>
      <c r="L362" s="31" t="s">
        <v>248</v>
      </c>
      <c r="M362" s="44">
        <v>701</v>
      </c>
      <c r="N362" s="41" t="s">
        <v>330</v>
      </c>
      <c r="O362" s="42" t="s">
        <v>329</v>
      </c>
      <c r="P362" s="21" t="s">
        <v>7</v>
      </c>
      <c r="Q362" s="26" t="s">
        <v>7</v>
      </c>
      <c r="R362" s="76"/>
      <c r="S362" s="76"/>
      <c r="T362" s="76"/>
      <c r="U362" s="77"/>
      <c r="V362" s="25">
        <v>10395.299999999999</v>
      </c>
      <c r="W362" s="76"/>
      <c r="X362" s="77"/>
      <c r="Y362" s="25">
        <v>5274.9</v>
      </c>
      <c r="Z362" s="72">
        <f t="shared" si="5"/>
        <v>50.743124296557099</v>
      </c>
      <c r="AA362" s="59"/>
    </row>
    <row r="363" spans="1:27" ht="21.75" customHeight="1" x14ac:dyDescent="0.2">
      <c r="A363" s="34"/>
      <c r="B363" s="45"/>
      <c r="C363" s="47"/>
      <c r="D363" s="48"/>
      <c r="E363" s="75" t="s">
        <v>79</v>
      </c>
      <c r="F363" s="75"/>
      <c r="G363" s="40">
        <v>701</v>
      </c>
      <c r="H363" s="41" t="s">
        <v>249</v>
      </c>
      <c r="I363" s="42" t="s">
        <v>3</v>
      </c>
      <c r="J363" s="43">
        <v>701</v>
      </c>
      <c r="K363" s="44"/>
      <c r="L363" s="31" t="s">
        <v>248</v>
      </c>
      <c r="M363" s="44">
        <v>701</v>
      </c>
      <c r="N363" s="41" t="s">
        <v>330</v>
      </c>
      <c r="O363" s="42" t="s">
        <v>329</v>
      </c>
      <c r="P363" s="21" t="s">
        <v>78</v>
      </c>
      <c r="Q363" s="26">
        <v>243</v>
      </c>
      <c r="R363" s="76"/>
      <c r="S363" s="76"/>
      <c r="T363" s="76"/>
      <c r="U363" s="77"/>
      <c r="V363" s="25">
        <v>3484.4</v>
      </c>
      <c r="W363" s="76"/>
      <c r="X363" s="77"/>
      <c r="Y363" s="25">
        <v>0</v>
      </c>
      <c r="Z363" s="72">
        <f t="shared" si="5"/>
        <v>0</v>
      </c>
      <c r="AA363" s="59"/>
    </row>
    <row r="364" spans="1:27" ht="21.75" customHeight="1" x14ac:dyDescent="0.2">
      <c r="A364" s="34"/>
      <c r="B364" s="45"/>
      <c r="C364" s="47"/>
      <c r="D364" s="48"/>
      <c r="E364" s="75" t="s">
        <v>16</v>
      </c>
      <c r="F364" s="75"/>
      <c r="G364" s="40">
        <v>701</v>
      </c>
      <c r="H364" s="41" t="s">
        <v>249</v>
      </c>
      <c r="I364" s="42" t="s">
        <v>3</v>
      </c>
      <c r="J364" s="43">
        <v>701</v>
      </c>
      <c r="K364" s="44"/>
      <c r="L364" s="31" t="s">
        <v>248</v>
      </c>
      <c r="M364" s="44">
        <v>701</v>
      </c>
      <c r="N364" s="41" t="s">
        <v>330</v>
      </c>
      <c r="O364" s="42" t="s">
        <v>329</v>
      </c>
      <c r="P364" s="21" t="s">
        <v>11</v>
      </c>
      <c r="Q364" s="26">
        <v>244</v>
      </c>
      <c r="R364" s="76"/>
      <c r="S364" s="76"/>
      <c r="T364" s="76"/>
      <c r="U364" s="77"/>
      <c r="V364" s="25">
        <v>2899.1</v>
      </c>
      <c r="W364" s="76"/>
      <c r="X364" s="77"/>
      <c r="Y364" s="25">
        <v>1823.4</v>
      </c>
      <c r="Z364" s="72">
        <f t="shared" si="5"/>
        <v>62.895381325238873</v>
      </c>
      <c r="AA364" s="59"/>
    </row>
    <row r="365" spans="1:27" ht="12.75" customHeight="1" x14ac:dyDescent="0.2">
      <c r="A365" s="34"/>
      <c r="B365" s="45"/>
      <c r="C365" s="47"/>
      <c r="D365" s="48"/>
      <c r="E365" s="75" t="s">
        <v>44</v>
      </c>
      <c r="F365" s="75"/>
      <c r="G365" s="40">
        <v>701</v>
      </c>
      <c r="H365" s="41" t="s">
        <v>249</v>
      </c>
      <c r="I365" s="42" t="s">
        <v>3</v>
      </c>
      <c r="J365" s="43">
        <v>701</v>
      </c>
      <c r="K365" s="44"/>
      <c r="L365" s="31" t="s">
        <v>248</v>
      </c>
      <c r="M365" s="44">
        <v>701</v>
      </c>
      <c r="N365" s="41" t="s">
        <v>330</v>
      </c>
      <c r="O365" s="42" t="s">
        <v>329</v>
      </c>
      <c r="P365" s="21" t="s">
        <v>40</v>
      </c>
      <c r="Q365" s="26">
        <v>622</v>
      </c>
      <c r="R365" s="76"/>
      <c r="S365" s="76"/>
      <c r="T365" s="76"/>
      <c r="U365" s="77"/>
      <c r="V365" s="25">
        <v>4011.8</v>
      </c>
      <c r="W365" s="76"/>
      <c r="X365" s="77"/>
      <c r="Y365" s="25">
        <v>3451.5</v>
      </c>
      <c r="Z365" s="72">
        <f t="shared" si="5"/>
        <v>86.033700583279327</v>
      </c>
      <c r="AA365" s="59"/>
    </row>
    <row r="366" spans="1:27" ht="12.75" customHeight="1" x14ac:dyDescent="0.2">
      <c r="A366" s="34"/>
      <c r="B366" s="45"/>
      <c r="C366" s="46"/>
      <c r="D366" s="81" t="s">
        <v>328</v>
      </c>
      <c r="E366" s="81"/>
      <c r="F366" s="81"/>
      <c r="G366" s="40">
        <v>701</v>
      </c>
      <c r="H366" s="41" t="s">
        <v>249</v>
      </c>
      <c r="I366" s="42" t="s">
        <v>3</v>
      </c>
      <c r="J366" s="43">
        <v>701</v>
      </c>
      <c r="K366" s="44"/>
      <c r="L366" s="31" t="s">
        <v>248</v>
      </c>
      <c r="M366" s="44">
        <v>701</v>
      </c>
      <c r="N366" s="41" t="s">
        <v>327</v>
      </c>
      <c r="O366" s="42" t="s">
        <v>326</v>
      </c>
      <c r="P366" s="21" t="s">
        <v>7</v>
      </c>
      <c r="Q366" s="26" t="s">
        <v>7</v>
      </c>
      <c r="R366" s="76"/>
      <c r="S366" s="76"/>
      <c r="T366" s="76"/>
      <c r="U366" s="77"/>
      <c r="V366" s="25">
        <v>438.4</v>
      </c>
      <c r="W366" s="76"/>
      <c r="X366" s="77"/>
      <c r="Y366" s="25">
        <v>437.5</v>
      </c>
      <c r="Z366" s="72">
        <f t="shared" si="5"/>
        <v>99.794708029197082</v>
      </c>
      <c r="AA366" s="59"/>
    </row>
    <row r="367" spans="1:27" ht="12.75" hidden="1" customHeight="1" x14ac:dyDescent="0.2">
      <c r="A367" s="34"/>
      <c r="B367" s="45"/>
      <c r="C367" s="47"/>
      <c r="D367" s="48"/>
      <c r="E367" s="75" t="s">
        <v>184</v>
      </c>
      <c r="F367" s="75"/>
      <c r="G367" s="40">
        <v>701</v>
      </c>
      <c r="H367" s="41" t="s">
        <v>249</v>
      </c>
      <c r="I367" s="42" t="s">
        <v>3</v>
      </c>
      <c r="J367" s="43">
        <v>701</v>
      </c>
      <c r="K367" s="44"/>
      <c r="L367" s="31" t="s">
        <v>248</v>
      </c>
      <c r="M367" s="44">
        <v>701</v>
      </c>
      <c r="N367" s="41" t="s">
        <v>327</v>
      </c>
      <c r="O367" s="42" t="s">
        <v>326</v>
      </c>
      <c r="P367" s="21" t="s">
        <v>183</v>
      </c>
      <c r="Q367" s="26">
        <v>612</v>
      </c>
      <c r="R367" s="76"/>
      <c r="S367" s="76"/>
      <c r="T367" s="76"/>
      <c r="U367" s="77"/>
      <c r="V367" s="25">
        <v>0</v>
      </c>
      <c r="W367" s="76"/>
      <c r="X367" s="77"/>
      <c r="Y367" s="25">
        <v>0</v>
      </c>
      <c r="Z367" s="72" t="e">
        <f t="shared" si="5"/>
        <v>#DIV/0!</v>
      </c>
      <c r="AA367" s="59"/>
    </row>
    <row r="368" spans="1:27" ht="12.75" customHeight="1" x14ac:dyDescent="0.2">
      <c r="A368" s="34"/>
      <c r="B368" s="45"/>
      <c r="C368" s="47"/>
      <c r="D368" s="48"/>
      <c r="E368" s="75" t="s">
        <v>44</v>
      </c>
      <c r="F368" s="75"/>
      <c r="G368" s="40">
        <v>701</v>
      </c>
      <c r="H368" s="41" t="s">
        <v>249</v>
      </c>
      <c r="I368" s="42" t="s">
        <v>3</v>
      </c>
      <c r="J368" s="43">
        <v>701</v>
      </c>
      <c r="K368" s="44"/>
      <c r="L368" s="31" t="s">
        <v>248</v>
      </c>
      <c r="M368" s="44">
        <v>701</v>
      </c>
      <c r="N368" s="41" t="s">
        <v>327</v>
      </c>
      <c r="O368" s="42" t="s">
        <v>326</v>
      </c>
      <c r="P368" s="21" t="s">
        <v>40</v>
      </c>
      <c r="Q368" s="26">
        <v>622</v>
      </c>
      <c r="R368" s="76"/>
      <c r="S368" s="76"/>
      <c r="T368" s="76"/>
      <c r="U368" s="77"/>
      <c r="V368" s="25">
        <v>438.4</v>
      </c>
      <c r="W368" s="76"/>
      <c r="X368" s="77"/>
      <c r="Y368" s="25">
        <v>437.5</v>
      </c>
      <c r="Z368" s="72">
        <f t="shared" si="5"/>
        <v>99.794708029197082</v>
      </c>
      <c r="AA368" s="59"/>
    </row>
    <row r="369" spans="1:27" ht="12.75" customHeight="1" x14ac:dyDescent="0.2">
      <c r="A369" s="34"/>
      <c r="B369" s="45"/>
      <c r="C369" s="46"/>
      <c r="D369" s="81" t="s">
        <v>325</v>
      </c>
      <c r="E369" s="81"/>
      <c r="F369" s="81"/>
      <c r="G369" s="40">
        <v>701</v>
      </c>
      <c r="H369" s="41" t="s">
        <v>249</v>
      </c>
      <c r="I369" s="42" t="s">
        <v>3</v>
      </c>
      <c r="J369" s="43">
        <v>701</v>
      </c>
      <c r="K369" s="44"/>
      <c r="L369" s="31" t="s">
        <v>248</v>
      </c>
      <c r="M369" s="44">
        <v>701</v>
      </c>
      <c r="N369" s="41" t="s">
        <v>324</v>
      </c>
      <c r="O369" s="42" t="s">
        <v>323</v>
      </c>
      <c r="P369" s="21" t="s">
        <v>7</v>
      </c>
      <c r="Q369" s="26" t="s">
        <v>7</v>
      </c>
      <c r="R369" s="76"/>
      <c r="S369" s="76"/>
      <c r="T369" s="76"/>
      <c r="U369" s="77"/>
      <c r="V369" s="25">
        <v>2475.9</v>
      </c>
      <c r="W369" s="76"/>
      <c r="X369" s="77"/>
      <c r="Y369" s="25">
        <v>2475.9</v>
      </c>
      <c r="Z369" s="72">
        <f t="shared" si="5"/>
        <v>100</v>
      </c>
      <c r="AA369" s="59"/>
    </row>
    <row r="370" spans="1:27" ht="12.75" customHeight="1" x14ac:dyDescent="0.2">
      <c r="A370" s="34"/>
      <c r="B370" s="45"/>
      <c r="C370" s="47"/>
      <c r="D370" s="48"/>
      <c r="E370" s="75" t="s">
        <v>44</v>
      </c>
      <c r="F370" s="75"/>
      <c r="G370" s="40">
        <v>701</v>
      </c>
      <c r="H370" s="41" t="s">
        <v>249</v>
      </c>
      <c r="I370" s="42" t="s">
        <v>3</v>
      </c>
      <c r="J370" s="43">
        <v>701</v>
      </c>
      <c r="K370" s="44"/>
      <c r="L370" s="31" t="s">
        <v>248</v>
      </c>
      <c r="M370" s="44">
        <v>701</v>
      </c>
      <c r="N370" s="41" t="s">
        <v>324</v>
      </c>
      <c r="O370" s="42" t="s">
        <v>323</v>
      </c>
      <c r="P370" s="21" t="s">
        <v>40</v>
      </c>
      <c r="Q370" s="26">
        <v>622</v>
      </c>
      <c r="R370" s="76"/>
      <c r="S370" s="76"/>
      <c r="T370" s="76"/>
      <c r="U370" s="77"/>
      <c r="V370" s="25">
        <v>2475.9</v>
      </c>
      <c r="W370" s="76"/>
      <c r="X370" s="77"/>
      <c r="Y370" s="25">
        <v>2475.9</v>
      </c>
      <c r="Z370" s="72">
        <f t="shared" si="5"/>
        <v>100</v>
      </c>
      <c r="AA370" s="59"/>
    </row>
    <row r="371" spans="1:27" ht="12.75" customHeight="1" x14ac:dyDescent="0.2">
      <c r="A371" s="34"/>
      <c r="B371" s="82" t="s">
        <v>365</v>
      </c>
      <c r="C371" s="82"/>
      <c r="D371" s="82"/>
      <c r="E371" s="82"/>
      <c r="F371" s="82"/>
      <c r="G371" s="40">
        <v>702</v>
      </c>
      <c r="H371" s="41" t="s">
        <v>249</v>
      </c>
      <c r="I371" s="42" t="s">
        <v>43</v>
      </c>
      <c r="J371" s="43">
        <v>702</v>
      </c>
      <c r="K371" s="44"/>
      <c r="L371" s="31" t="s">
        <v>248</v>
      </c>
      <c r="M371" s="44">
        <v>702</v>
      </c>
      <c r="N371" s="41" t="s">
        <v>7</v>
      </c>
      <c r="O371" s="42" t="s">
        <v>7</v>
      </c>
      <c r="P371" s="21" t="s">
        <v>7</v>
      </c>
      <c r="Q371" s="26" t="s">
        <v>7</v>
      </c>
      <c r="R371" s="76"/>
      <c r="S371" s="76"/>
      <c r="T371" s="76"/>
      <c r="U371" s="77"/>
      <c r="V371" s="25">
        <v>2042885.7</v>
      </c>
      <c r="W371" s="76"/>
      <c r="X371" s="77"/>
      <c r="Y371" s="25">
        <v>1424715.2</v>
      </c>
      <c r="Z371" s="72">
        <f t="shared" si="5"/>
        <v>69.740328594986991</v>
      </c>
      <c r="AA371" s="59"/>
    </row>
    <row r="372" spans="1:27" ht="12.75" customHeight="1" x14ac:dyDescent="0.2">
      <c r="A372" s="34"/>
      <c r="B372" s="45"/>
      <c r="C372" s="46"/>
      <c r="D372" s="81" t="s">
        <v>57</v>
      </c>
      <c r="E372" s="81"/>
      <c r="F372" s="81"/>
      <c r="G372" s="40">
        <v>702</v>
      </c>
      <c r="H372" s="41" t="s">
        <v>249</v>
      </c>
      <c r="I372" s="42" t="s">
        <v>43</v>
      </c>
      <c r="J372" s="43">
        <v>702</v>
      </c>
      <c r="K372" s="44"/>
      <c r="L372" s="31" t="s">
        <v>248</v>
      </c>
      <c r="M372" s="44">
        <v>702</v>
      </c>
      <c r="N372" s="41" t="s">
        <v>56</v>
      </c>
      <c r="O372" s="42" t="s">
        <v>55</v>
      </c>
      <c r="P372" s="21" t="s">
        <v>7</v>
      </c>
      <c r="Q372" s="26" t="s">
        <v>7</v>
      </c>
      <c r="R372" s="76"/>
      <c r="S372" s="76"/>
      <c r="T372" s="76"/>
      <c r="U372" s="77"/>
      <c r="V372" s="25">
        <v>742.8</v>
      </c>
      <c r="W372" s="76"/>
      <c r="X372" s="77"/>
      <c r="Y372" s="25">
        <v>735.4</v>
      </c>
      <c r="Z372" s="72">
        <f t="shared" si="5"/>
        <v>99.003769520732376</v>
      </c>
      <c r="AA372" s="59"/>
    </row>
    <row r="373" spans="1:27" ht="21.75" customHeight="1" x14ac:dyDescent="0.2">
      <c r="A373" s="34"/>
      <c r="B373" s="45"/>
      <c r="C373" s="47"/>
      <c r="D373" s="48"/>
      <c r="E373" s="75" t="s">
        <v>16</v>
      </c>
      <c r="F373" s="75"/>
      <c r="G373" s="40">
        <v>702</v>
      </c>
      <c r="H373" s="41" t="s">
        <v>249</v>
      </c>
      <c r="I373" s="42" t="s">
        <v>43</v>
      </c>
      <c r="J373" s="43">
        <v>702</v>
      </c>
      <c r="K373" s="44"/>
      <c r="L373" s="31" t="s">
        <v>248</v>
      </c>
      <c r="M373" s="44">
        <v>702</v>
      </c>
      <c r="N373" s="41" t="s">
        <v>56</v>
      </c>
      <c r="O373" s="42" t="s">
        <v>55</v>
      </c>
      <c r="P373" s="21" t="s">
        <v>11</v>
      </c>
      <c r="Q373" s="26">
        <v>244</v>
      </c>
      <c r="R373" s="76"/>
      <c r="S373" s="76"/>
      <c r="T373" s="76"/>
      <c r="U373" s="77"/>
      <c r="V373" s="25">
        <v>742.8</v>
      </c>
      <c r="W373" s="76"/>
      <c r="X373" s="77"/>
      <c r="Y373" s="25">
        <v>735.4</v>
      </c>
      <c r="Z373" s="72">
        <f t="shared" si="5"/>
        <v>99.003769520732376</v>
      </c>
      <c r="AA373" s="59"/>
    </row>
    <row r="374" spans="1:27" ht="53.25" customHeight="1" x14ac:dyDescent="0.2">
      <c r="A374" s="34"/>
      <c r="B374" s="45"/>
      <c r="C374" s="46"/>
      <c r="D374" s="81" t="s">
        <v>364</v>
      </c>
      <c r="E374" s="81"/>
      <c r="F374" s="81"/>
      <c r="G374" s="40">
        <v>702</v>
      </c>
      <c r="H374" s="41" t="s">
        <v>249</v>
      </c>
      <c r="I374" s="42" t="s">
        <v>43</v>
      </c>
      <c r="J374" s="43">
        <v>702</v>
      </c>
      <c r="K374" s="44"/>
      <c r="L374" s="31" t="s">
        <v>248</v>
      </c>
      <c r="M374" s="44">
        <v>702</v>
      </c>
      <c r="N374" s="41" t="s">
        <v>363</v>
      </c>
      <c r="O374" s="42" t="s">
        <v>362</v>
      </c>
      <c r="P374" s="21" t="s">
        <v>7</v>
      </c>
      <c r="Q374" s="26" t="s">
        <v>7</v>
      </c>
      <c r="R374" s="76"/>
      <c r="S374" s="76"/>
      <c r="T374" s="76"/>
      <c r="U374" s="77"/>
      <c r="V374" s="25">
        <v>1041.5999999999999</v>
      </c>
      <c r="W374" s="76"/>
      <c r="X374" s="77"/>
      <c r="Y374" s="25">
        <v>685.3</v>
      </c>
      <c r="Z374" s="72">
        <f t="shared" si="5"/>
        <v>65.793010752688176</v>
      </c>
      <c r="AA374" s="59"/>
    </row>
    <row r="375" spans="1:27" ht="12.75" customHeight="1" x14ac:dyDescent="0.2">
      <c r="A375" s="34"/>
      <c r="B375" s="45"/>
      <c r="C375" s="47"/>
      <c r="D375" s="48"/>
      <c r="E375" s="75" t="s">
        <v>184</v>
      </c>
      <c r="F375" s="75"/>
      <c r="G375" s="40">
        <v>702</v>
      </c>
      <c r="H375" s="41" t="s">
        <v>249</v>
      </c>
      <c r="I375" s="42" t="s">
        <v>43</v>
      </c>
      <c r="J375" s="43">
        <v>702</v>
      </c>
      <c r="K375" s="44"/>
      <c r="L375" s="31" t="s">
        <v>248</v>
      </c>
      <c r="M375" s="44">
        <v>702</v>
      </c>
      <c r="N375" s="41" t="s">
        <v>363</v>
      </c>
      <c r="O375" s="42" t="s">
        <v>362</v>
      </c>
      <c r="P375" s="21" t="s">
        <v>183</v>
      </c>
      <c r="Q375" s="26">
        <v>612</v>
      </c>
      <c r="R375" s="76"/>
      <c r="S375" s="76"/>
      <c r="T375" s="76"/>
      <c r="U375" s="77"/>
      <c r="V375" s="25">
        <v>156.19999999999999</v>
      </c>
      <c r="W375" s="76"/>
      <c r="X375" s="77"/>
      <c r="Y375" s="25">
        <v>116.7</v>
      </c>
      <c r="Z375" s="72">
        <f t="shared" si="5"/>
        <v>74.711907810499369</v>
      </c>
      <c r="AA375" s="59"/>
    </row>
    <row r="376" spans="1:27" ht="12.75" customHeight="1" x14ac:dyDescent="0.2">
      <c r="A376" s="34"/>
      <c r="B376" s="45"/>
      <c r="C376" s="47"/>
      <c r="D376" s="48"/>
      <c r="E376" s="75" t="s">
        <v>44</v>
      </c>
      <c r="F376" s="75"/>
      <c r="G376" s="40">
        <v>702</v>
      </c>
      <c r="H376" s="41" t="s">
        <v>249</v>
      </c>
      <c r="I376" s="42" t="s">
        <v>43</v>
      </c>
      <c r="J376" s="43">
        <v>702</v>
      </c>
      <c r="K376" s="44"/>
      <c r="L376" s="31" t="s">
        <v>248</v>
      </c>
      <c r="M376" s="44">
        <v>702</v>
      </c>
      <c r="N376" s="41" t="s">
        <v>363</v>
      </c>
      <c r="O376" s="42" t="s">
        <v>362</v>
      </c>
      <c r="P376" s="21" t="s">
        <v>40</v>
      </c>
      <c r="Q376" s="26">
        <v>622</v>
      </c>
      <c r="R376" s="76"/>
      <c r="S376" s="76"/>
      <c r="T376" s="76"/>
      <c r="U376" s="77"/>
      <c r="V376" s="25">
        <v>885.4</v>
      </c>
      <c r="W376" s="76"/>
      <c r="X376" s="77"/>
      <c r="Y376" s="25">
        <v>568.6</v>
      </c>
      <c r="Z376" s="72">
        <f t="shared" si="5"/>
        <v>64.219561779986449</v>
      </c>
      <c r="AA376" s="59"/>
    </row>
    <row r="377" spans="1:27" ht="32.25" customHeight="1" x14ac:dyDescent="0.2">
      <c r="A377" s="34"/>
      <c r="B377" s="45"/>
      <c r="C377" s="46"/>
      <c r="D377" s="81" t="s">
        <v>361</v>
      </c>
      <c r="E377" s="81"/>
      <c r="F377" s="81"/>
      <c r="G377" s="40">
        <v>702</v>
      </c>
      <c r="H377" s="41" t="s">
        <v>249</v>
      </c>
      <c r="I377" s="42" t="s">
        <v>43</v>
      </c>
      <c r="J377" s="43">
        <v>702</v>
      </c>
      <c r="K377" s="44"/>
      <c r="L377" s="31" t="s">
        <v>248</v>
      </c>
      <c r="M377" s="44">
        <v>702</v>
      </c>
      <c r="N377" s="41" t="s">
        <v>360</v>
      </c>
      <c r="O377" s="42" t="s">
        <v>359</v>
      </c>
      <c r="P377" s="21" t="s">
        <v>7</v>
      </c>
      <c r="Q377" s="26" t="s">
        <v>7</v>
      </c>
      <c r="R377" s="76"/>
      <c r="S377" s="76"/>
      <c r="T377" s="76"/>
      <c r="U377" s="77"/>
      <c r="V377" s="25">
        <v>2538</v>
      </c>
      <c r="W377" s="76"/>
      <c r="X377" s="77"/>
      <c r="Y377" s="25">
        <v>1340.1</v>
      </c>
      <c r="Z377" s="72">
        <f t="shared" si="5"/>
        <v>52.801418439716315</v>
      </c>
      <c r="AA377" s="59"/>
    </row>
    <row r="378" spans="1:27" ht="12.75" customHeight="1" x14ac:dyDescent="0.2">
      <c r="A378" s="34"/>
      <c r="B378" s="45"/>
      <c r="C378" s="47"/>
      <c r="D378" s="48"/>
      <c r="E378" s="75" t="s">
        <v>184</v>
      </c>
      <c r="F378" s="75"/>
      <c r="G378" s="40">
        <v>702</v>
      </c>
      <c r="H378" s="41" t="s">
        <v>249</v>
      </c>
      <c r="I378" s="42" t="s">
        <v>43</v>
      </c>
      <c r="J378" s="43">
        <v>702</v>
      </c>
      <c r="K378" s="44"/>
      <c r="L378" s="31" t="s">
        <v>248</v>
      </c>
      <c r="M378" s="44">
        <v>702</v>
      </c>
      <c r="N378" s="41" t="s">
        <v>360</v>
      </c>
      <c r="O378" s="42" t="s">
        <v>359</v>
      </c>
      <c r="P378" s="21" t="s">
        <v>183</v>
      </c>
      <c r="Q378" s="26">
        <v>612</v>
      </c>
      <c r="R378" s="76"/>
      <c r="S378" s="76"/>
      <c r="T378" s="76"/>
      <c r="U378" s="77"/>
      <c r="V378" s="25">
        <v>564</v>
      </c>
      <c r="W378" s="76"/>
      <c r="X378" s="77"/>
      <c r="Y378" s="25">
        <v>382.7</v>
      </c>
      <c r="Z378" s="72">
        <f t="shared" si="5"/>
        <v>67.854609929078009</v>
      </c>
      <c r="AA378" s="59"/>
    </row>
    <row r="379" spans="1:27" ht="12.75" customHeight="1" x14ac:dyDescent="0.2">
      <c r="A379" s="34"/>
      <c r="B379" s="45"/>
      <c r="C379" s="47"/>
      <c r="D379" s="48"/>
      <c r="E379" s="75" t="s">
        <v>44</v>
      </c>
      <c r="F379" s="75"/>
      <c r="G379" s="40">
        <v>702</v>
      </c>
      <c r="H379" s="41" t="s">
        <v>249</v>
      </c>
      <c r="I379" s="42" t="s">
        <v>43</v>
      </c>
      <c r="J379" s="43">
        <v>702</v>
      </c>
      <c r="K379" s="44"/>
      <c r="L379" s="31" t="s">
        <v>248</v>
      </c>
      <c r="M379" s="44">
        <v>702</v>
      </c>
      <c r="N379" s="41" t="s">
        <v>360</v>
      </c>
      <c r="O379" s="42" t="s">
        <v>359</v>
      </c>
      <c r="P379" s="21" t="s">
        <v>40</v>
      </c>
      <c r="Q379" s="26">
        <v>622</v>
      </c>
      <c r="R379" s="76"/>
      <c r="S379" s="76"/>
      <c r="T379" s="76"/>
      <c r="U379" s="77"/>
      <c r="V379" s="25">
        <v>1974</v>
      </c>
      <c r="W379" s="76"/>
      <c r="X379" s="77"/>
      <c r="Y379" s="25">
        <v>957.4</v>
      </c>
      <c r="Z379" s="72">
        <f t="shared" si="5"/>
        <v>48.500506585612968</v>
      </c>
      <c r="AA379" s="59"/>
    </row>
    <row r="380" spans="1:27" ht="42.75" customHeight="1" x14ac:dyDescent="0.2">
      <c r="A380" s="34"/>
      <c r="B380" s="45"/>
      <c r="C380" s="46"/>
      <c r="D380" s="81" t="s">
        <v>358</v>
      </c>
      <c r="E380" s="81"/>
      <c r="F380" s="81"/>
      <c r="G380" s="40">
        <v>702</v>
      </c>
      <c r="H380" s="41" t="s">
        <v>249</v>
      </c>
      <c r="I380" s="42" t="s">
        <v>43</v>
      </c>
      <c r="J380" s="43">
        <v>702</v>
      </c>
      <c r="K380" s="44"/>
      <c r="L380" s="31" t="s">
        <v>248</v>
      </c>
      <c r="M380" s="44">
        <v>702</v>
      </c>
      <c r="N380" s="41" t="s">
        <v>357</v>
      </c>
      <c r="O380" s="42" t="s">
        <v>356</v>
      </c>
      <c r="P380" s="21" t="s">
        <v>7</v>
      </c>
      <c r="Q380" s="26" t="s">
        <v>7</v>
      </c>
      <c r="R380" s="76"/>
      <c r="S380" s="76"/>
      <c r="T380" s="76"/>
      <c r="U380" s="77"/>
      <c r="V380" s="25">
        <v>84682</v>
      </c>
      <c r="W380" s="76"/>
      <c r="X380" s="77"/>
      <c r="Y380" s="25">
        <v>61821.1</v>
      </c>
      <c r="Z380" s="72">
        <f t="shared" si="5"/>
        <v>73.003826078741639</v>
      </c>
      <c r="AA380" s="59"/>
    </row>
    <row r="381" spans="1:27" ht="12.75" customHeight="1" x14ac:dyDescent="0.2">
      <c r="A381" s="34"/>
      <c r="B381" s="45"/>
      <c r="C381" s="47"/>
      <c r="D381" s="48"/>
      <c r="E381" s="75" t="s">
        <v>184</v>
      </c>
      <c r="F381" s="75"/>
      <c r="G381" s="40">
        <v>702</v>
      </c>
      <c r="H381" s="41" t="s">
        <v>249</v>
      </c>
      <c r="I381" s="42" t="s">
        <v>43</v>
      </c>
      <c r="J381" s="43">
        <v>702</v>
      </c>
      <c r="K381" s="44"/>
      <c r="L381" s="31" t="s">
        <v>248</v>
      </c>
      <c r="M381" s="44">
        <v>702</v>
      </c>
      <c r="N381" s="41" t="s">
        <v>357</v>
      </c>
      <c r="O381" s="42" t="s">
        <v>356</v>
      </c>
      <c r="P381" s="21" t="s">
        <v>183</v>
      </c>
      <c r="Q381" s="26">
        <v>612</v>
      </c>
      <c r="R381" s="76"/>
      <c r="S381" s="76"/>
      <c r="T381" s="76"/>
      <c r="U381" s="77"/>
      <c r="V381" s="25">
        <v>9061.9</v>
      </c>
      <c r="W381" s="76"/>
      <c r="X381" s="77"/>
      <c r="Y381" s="25">
        <v>6210.1</v>
      </c>
      <c r="Z381" s="72">
        <f t="shared" si="5"/>
        <v>68.529778523267751</v>
      </c>
      <c r="AA381" s="59"/>
    </row>
    <row r="382" spans="1:27" ht="12.75" customHeight="1" x14ac:dyDescent="0.2">
      <c r="A382" s="34"/>
      <c r="B382" s="45"/>
      <c r="C382" s="47"/>
      <c r="D382" s="48"/>
      <c r="E382" s="75" t="s">
        <v>44</v>
      </c>
      <c r="F382" s="75"/>
      <c r="G382" s="40">
        <v>702</v>
      </c>
      <c r="H382" s="41" t="s">
        <v>249</v>
      </c>
      <c r="I382" s="42" t="s">
        <v>43</v>
      </c>
      <c r="J382" s="43">
        <v>702</v>
      </c>
      <c r="K382" s="44"/>
      <c r="L382" s="31" t="s">
        <v>248</v>
      </c>
      <c r="M382" s="44">
        <v>702</v>
      </c>
      <c r="N382" s="41" t="s">
        <v>357</v>
      </c>
      <c r="O382" s="42" t="s">
        <v>356</v>
      </c>
      <c r="P382" s="21" t="s">
        <v>40</v>
      </c>
      <c r="Q382" s="26">
        <v>622</v>
      </c>
      <c r="R382" s="76"/>
      <c r="S382" s="76"/>
      <c r="T382" s="76"/>
      <c r="U382" s="77"/>
      <c r="V382" s="25">
        <v>75620.100000000006</v>
      </c>
      <c r="W382" s="76"/>
      <c r="X382" s="77"/>
      <c r="Y382" s="25">
        <v>55611</v>
      </c>
      <c r="Z382" s="72">
        <f t="shared" si="5"/>
        <v>73.539971515509762</v>
      </c>
      <c r="AA382" s="59"/>
    </row>
    <row r="383" spans="1:27" ht="21.75" customHeight="1" x14ac:dyDescent="0.2">
      <c r="A383" s="34"/>
      <c r="B383" s="45"/>
      <c r="C383" s="46"/>
      <c r="D383" s="81" t="s">
        <v>355</v>
      </c>
      <c r="E383" s="81"/>
      <c r="F383" s="81"/>
      <c r="G383" s="40">
        <v>702</v>
      </c>
      <c r="H383" s="41" t="s">
        <v>249</v>
      </c>
      <c r="I383" s="42" t="s">
        <v>43</v>
      </c>
      <c r="J383" s="43">
        <v>702</v>
      </c>
      <c r="K383" s="44"/>
      <c r="L383" s="31" t="s">
        <v>248</v>
      </c>
      <c r="M383" s="44">
        <v>702</v>
      </c>
      <c r="N383" s="41" t="s">
        <v>354</v>
      </c>
      <c r="O383" s="42" t="s">
        <v>353</v>
      </c>
      <c r="P383" s="21" t="s">
        <v>7</v>
      </c>
      <c r="Q383" s="26" t="s">
        <v>7</v>
      </c>
      <c r="R383" s="76"/>
      <c r="S383" s="76"/>
      <c r="T383" s="76"/>
      <c r="U383" s="77"/>
      <c r="V383" s="25">
        <v>264199.2</v>
      </c>
      <c r="W383" s="76"/>
      <c r="X383" s="77"/>
      <c r="Y383" s="25">
        <v>176350.3</v>
      </c>
      <c r="Z383" s="72">
        <f t="shared" si="5"/>
        <v>66.748990912917222</v>
      </c>
      <c r="AA383" s="59"/>
    </row>
    <row r="384" spans="1:27" ht="21.75" customHeight="1" x14ac:dyDescent="0.2">
      <c r="A384" s="34"/>
      <c r="B384" s="45"/>
      <c r="C384" s="47"/>
      <c r="D384" s="48"/>
      <c r="E384" s="75" t="s">
        <v>203</v>
      </c>
      <c r="F384" s="75"/>
      <c r="G384" s="40">
        <v>702</v>
      </c>
      <c r="H384" s="41" t="s">
        <v>249</v>
      </c>
      <c r="I384" s="42" t="s">
        <v>43</v>
      </c>
      <c r="J384" s="43">
        <v>702</v>
      </c>
      <c r="K384" s="44"/>
      <c r="L384" s="31" t="s">
        <v>248</v>
      </c>
      <c r="M384" s="44">
        <v>702</v>
      </c>
      <c r="N384" s="41" t="s">
        <v>354</v>
      </c>
      <c r="O384" s="42" t="s">
        <v>353</v>
      </c>
      <c r="P384" s="21" t="s">
        <v>202</v>
      </c>
      <c r="Q384" s="26">
        <v>611</v>
      </c>
      <c r="R384" s="76"/>
      <c r="S384" s="76"/>
      <c r="T384" s="76"/>
      <c r="U384" s="77"/>
      <c r="V384" s="25">
        <v>47169.5</v>
      </c>
      <c r="W384" s="76"/>
      <c r="X384" s="77"/>
      <c r="Y384" s="25">
        <v>31511.8</v>
      </c>
      <c r="Z384" s="72">
        <f t="shared" si="5"/>
        <v>66.805456916015643</v>
      </c>
      <c r="AA384" s="59"/>
    </row>
    <row r="385" spans="1:27" ht="12.75" customHeight="1" x14ac:dyDescent="0.2">
      <c r="A385" s="34"/>
      <c r="B385" s="45"/>
      <c r="C385" s="47"/>
      <c r="D385" s="48"/>
      <c r="E385" s="75" t="s">
        <v>184</v>
      </c>
      <c r="F385" s="75"/>
      <c r="G385" s="40">
        <v>702</v>
      </c>
      <c r="H385" s="41" t="s">
        <v>249</v>
      </c>
      <c r="I385" s="42" t="s">
        <v>43</v>
      </c>
      <c r="J385" s="43">
        <v>702</v>
      </c>
      <c r="K385" s="44"/>
      <c r="L385" s="31" t="s">
        <v>248</v>
      </c>
      <c r="M385" s="44">
        <v>702</v>
      </c>
      <c r="N385" s="41" t="s">
        <v>354</v>
      </c>
      <c r="O385" s="42" t="s">
        <v>353</v>
      </c>
      <c r="P385" s="21" t="s">
        <v>183</v>
      </c>
      <c r="Q385" s="26">
        <v>612</v>
      </c>
      <c r="R385" s="76"/>
      <c r="S385" s="76"/>
      <c r="T385" s="76"/>
      <c r="U385" s="77"/>
      <c r="V385" s="25">
        <v>1877.3</v>
      </c>
      <c r="W385" s="76"/>
      <c r="X385" s="77"/>
      <c r="Y385" s="25">
        <v>1773.8</v>
      </c>
      <c r="Z385" s="72">
        <f t="shared" si="5"/>
        <v>94.486762904170888</v>
      </c>
      <c r="AA385" s="59"/>
    </row>
    <row r="386" spans="1:27" ht="21.75" customHeight="1" x14ac:dyDescent="0.2">
      <c r="A386" s="34"/>
      <c r="B386" s="45"/>
      <c r="C386" s="47"/>
      <c r="D386" s="48"/>
      <c r="E386" s="75" t="s">
        <v>46</v>
      </c>
      <c r="F386" s="75"/>
      <c r="G386" s="40">
        <v>702</v>
      </c>
      <c r="H386" s="41" t="s">
        <v>249</v>
      </c>
      <c r="I386" s="42" t="s">
        <v>43</v>
      </c>
      <c r="J386" s="43">
        <v>702</v>
      </c>
      <c r="K386" s="44"/>
      <c r="L386" s="31" t="s">
        <v>248</v>
      </c>
      <c r="M386" s="44">
        <v>702</v>
      </c>
      <c r="N386" s="41" t="s">
        <v>354</v>
      </c>
      <c r="O386" s="42" t="s">
        <v>353</v>
      </c>
      <c r="P386" s="21" t="s">
        <v>45</v>
      </c>
      <c r="Q386" s="26">
        <v>621</v>
      </c>
      <c r="R386" s="76"/>
      <c r="S386" s="76"/>
      <c r="T386" s="76"/>
      <c r="U386" s="77"/>
      <c r="V386" s="25">
        <v>201423.3</v>
      </c>
      <c r="W386" s="76"/>
      <c r="X386" s="77"/>
      <c r="Y386" s="25">
        <v>130226.3</v>
      </c>
      <c r="Z386" s="72">
        <f t="shared" si="5"/>
        <v>64.653046593914411</v>
      </c>
      <c r="AA386" s="59"/>
    </row>
    <row r="387" spans="1:27" ht="12.75" customHeight="1" x14ac:dyDescent="0.2">
      <c r="A387" s="34"/>
      <c r="B387" s="45"/>
      <c r="C387" s="47"/>
      <c r="D387" s="48"/>
      <c r="E387" s="75" t="s">
        <v>44</v>
      </c>
      <c r="F387" s="75"/>
      <c r="G387" s="40">
        <v>702</v>
      </c>
      <c r="H387" s="41" t="s">
        <v>249</v>
      </c>
      <c r="I387" s="42" t="s">
        <v>43</v>
      </c>
      <c r="J387" s="43">
        <v>702</v>
      </c>
      <c r="K387" s="44"/>
      <c r="L387" s="31" t="s">
        <v>248</v>
      </c>
      <c r="M387" s="44">
        <v>702</v>
      </c>
      <c r="N387" s="41" t="s">
        <v>354</v>
      </c>
      <c r="O387" s="42" t="s">
        <v>353</v>
      </c>
      <c r="P387" s="21" t="s">
        <v>40</v>
      </c>
      <c r="Q387" s="26">
        <v>622</v>
      </c>
      <c r="R387" s="76"/>
      <c r="S387" s="76"/>
      <c r="T387" s="76"/>
      <c r="U387" s="77"/>
      <c r="V387" s="25">
        <v>13729.1</v>
      </c>
      <c r="W387" s="76"/>
      <c r="X387" s="77"/>
      <c r="Y387" s="25">
        <v>12838.4</v>
      </c>
      <c r="Z387" s="72">
        <f t="shared" si="5"/>
        <v>93.512320545410844</v>
      </c>
      <c r="AA387" s="59"/>
    </row>
    <row r="388" spans="1:27" ht="21.75" customHeight="1" x14ac:dyDescent="0.2">
      <c r="A388" s="34"/>
      <c r="B388" s="45"/>
      <c r="C388" s="46"/>
      <c r="D388" s="81" t="s">
        <v>352</v>
      </c>
      <c r="E388" s="81"/>
      <c r="F388" s="81"/>
      <c r="G388" s="40">
        <v>702</v>
      </c>
      <c r="H388" s="41" t="s">
        <v>249</v>
      </c>
      <c r="I388" s="42" t="s">
        <v>43</v>
      </c>
      <c r="J388" s="43">
        <v>702</v>
      </c>
      <c r="K388" s="44"/>
      <c r="L388" s="31" t="s">
        <v>248</v>
      </c>
      <c r="M388" s="44">
        <v>702</v>
      </c>
      <c r="N388" s="41" t="s">
        <v>351</v>
      </c>
      <c r="O388" s="42" t="s">
        <v>350</v>
      </c>
      <c r="P388" s="21" t="s">
        <v>7</v>
      </c>
      <c r="Q388" s="26" t="s">
        <v>7</v>
      </c>
      <c r="R388" s="76"/>
      <c r="S388" s="76"/>
      <c r="T388" s="76"/>
      <c r="U388" s="77"/>
      <c r="V388" s="25">
        <v>1436892</v>
      </c>
      <c r="W388" s="76"/>
      <c r="X388" s="77"/>
      <c r="Y388" s="25">
        <v>1061610.8999999999</v>
      </c>
      <c r="Z388" s="72">
        <f t="shared" si="5"/>
        <v>73.882442104208238</v>
      </c>
      <c r="AA388" s="59"/>
    </row>
    <row r="389" spans="1:27" ht="21.75" customHeight="1" x14ac:dyDescent="0.2">
      <c r="A389" s="34"/>
      <c r="B389" s="45"/>
      <c r="C389" s="47"/>
      <c r="D389" s="48"/>
      <c r="E389" s="75" t="s">
        <v>203</v>
      </c>
      <c r="F389" s="75"/>
      <c r="G389" s="40">
        <v>702</v>
      </c>
      <c r="H389" s="41" t="s">
        <v>249</v>
      </c>
      <c r="I389" s="42" t="s">
        <v>43</v>
      </c>
      <c r="J389" s="43">
        <v>702</v>
      </c>
      <c r="K389" s="44"/>
      <c r="L389" s="31" t="s">
        <v>248</v>
      </c>
      <c r="M389" s="44">
        <v>702</v>
      </c>
      <c r="N389" s="41" t="s">
        <v>351</v>
      </c>
      <c r="O389" s="42" t="s">
        <v>350</v>
      </c>
      <c r="P389" s="21" t="s">
        <v>202</v>
      </c>
      <c r="Q389" s="26">
        <v>611</v>
      </c>
      <c r="R389" s="76"/>
      <c r="S389" s="76"/>
      <c r="T389" s="76"/>
      <c r="U389" s="77"/>
      <c r="V389" s="25">
        <v>148605.1</v>
      </c>
      <c r="W389" s="76"/>
      <c r="X389" s="77"/>
      <c r="Y389" s="25">
        <v>106862.8</v>
      </c>
      <c r="Z389" s="72">
        <f t="shared" si="5"/>
        <v>71.910587187115382</v>
      </c>
      <c r="AA389" s="59"/>
    </row>
    <row r="390" spans="1:27" ht="21.75" customHeight="1" x14ac:dyDescent="0.2">
      <c r="A390" s="34"/>
      <c r="B390" s="45"/>
      <c r="C390" s="47"/>
      <c r="D390" s="48"/>
      <c r="E390" s="75" t="s">
        <v>46</v>
      </c>
      <c r="F390" s="75"/>
      <c r="G390" s="40">
        <v>702</v>
      </c>
      <c r="H390" s="41" t="s">
        <v>249</v>
      </c>
      <c r="I390" s="42" t="s">
        <v>43</v>
      </c>
      <c r="J390" s="43">
        <v>702</v>
      </c>
      <c r="K390" s="44"/>
      <c r="L390" s="31" t="s">
        <v>248</v>
      </c>
      <c r="M390" s="44">
        <v>702</v>
      </c>
      <c r="N390" s="41" t="s">
        <v>351</v>
      </c>
      <c r="O390" s="42" t="s">
        <v>350</v>
      </c>
      <c r="P390" s="21" t="s">
        <v>45</v>
      </c>
      <c r="Q390" s="26">
        <v>621</v>
      </c>
      <c r="R390" s="76"/>
      <c r="S390" s="76"/>
      <c r="T390" s="76"/>
      <c r="U390" s="77"/>
      <c r="V390" s="25">
        <v>1288286.8999999999</v>
      </c>
      <c r="W390" s="76"/>
      <c r="X390" s="77"/>
      <c r="Y390" s="25">
        <v>954748.1</v>
      </c>
      <c r="Z390" s="72">
        <f t="shared" si="5"/>
        <v>74.10989741493141</v>
      </c>
      <c r="AA390" s="59"/>
    </row>
    <row r="391" spans="1:27" ht="34.5" customHeight="1" x14ac:dyDescent="0.2">
      <c r="A391" s="34"/>
      <c r="B391" s="45"/>
      <c r="C391" s="46"/>
      <c r="D391" s="81" t="s">
        <v>349</v>
      </c>
      <c r="E391" s="81"/>
      <c r="F391" s="81"/>
      <c r="G391" s="40">
        <v>702</v>
      </c>
      <c r="H391" s="41" t="s">
        <v>249</v>
      </c>
      <c r="I391" s="42" t="s">
        <v>43</v>
      </c>
      <c r="J391" s="43">
        <v>702</v>
      </c>
      <c r="K391" s="44"/>
      <c r="L391" s="31" t="s">
        <v>248</v>
      </c>
      <c r="M391" s="44">
        <v>702</v>
      </c>
      <c r="N391" s="41" t="s">
        <v>348</v>
      </c>
      <c r="O391" s="42" t="s">
        <v>347</v>
      </c>
      <c r="P391" s="21" t="s">
        <v>7</v>
      </c>
      <c r="Q391" s="26" t="s">
        <v>7</v>
      </c>
      <c r="R391" s="76"/>
      <c r="S391" s="76"/>
      <c r="T391" s="76"/>
      <c r="U391" s="77"/>
      <c r="V391" s="25">
        <v>3998.3</v>
      </c>
      <c r="W391" s="76"/>
      <c r="X391" s="77"/>
      <c r="Y391" s="25">
        <v>3605.8</v>
      </c>
      <c r="Z391" s="72">
        <f t="shared" si="5"/>
        <v>90.183327914363602</v>
      </c>
      <c r="AA391" s="59"/>
    </row>
    <row r="392" spans="1:27" ht="12.75" customHeight="1" x14ac:dyDescent="0.2">
      <c r="A392" s="34"/>
      <c r="B392" s="45"/>
      <c r="C392" s="47"/>
      <c r="D392" s="48"/>
      <c r="E392" s="75" t="s">
        <v>184</v>
      </c>
      <c r="F392" s="75"/>
      <c r="G392" s="40">
        <v>702</v>
      </c>
      <c r="H392" s="41" t="s">
        <v>249</v>
      </c>
      <c r="I392" s="42" t="s">
        <v>43</v>
      </c>
      <c r="J392" s="43">
        <v>702</v>
      </c>
      <c r="K392" s="44"/>
      <c r="L392" s="31" t="s">
        <v>248</v>
      </c>
      <c r="M392" s="44">
        <v>702</v>
      </c>
      <c r="N392" s="41" t="s">
        <v>348</v>
      </c>
      <c r="O392" s="42" t="s">
        <v>347</v>
      </c>
      <c r="P392" s="21" t="s">
        <v>183</v>
      </c>
      <c r="Q392" s="26">
        <v>612</v>
      </c>
      <c r="R392" s="76"/>
      <c r="S392" s="76"/>
      <c r="T392" s="76"/>
      <c r="U392" s="77"/>
      <c r="V392" s="25">
        <v>200</v>
      </c>
      <c r="W392" s="76"/>
      <c r="X392" s="77"/>
      <c r="Y392" s="25">
        <v>200</v>
      </c>
      <c r="Z392" s="72">
        <f t="shared" si="5"/>
        <v>100</v>
      </c>
      <c r="AA392" s="59"/>
    </row>
    <row r="393" spans="1:27" ht="12.75" customHeight="1" x14ac:dyDescent="0.2">
      <c r="A393" s="34"/>
      <c r="B393" s="45"/>
      <c r="C393" s="47"/>
      <c r="D393" s="48"/>
      <c r="E393" s="75" t="s">
        <v>44</v>
      </c>
      <c r="F393" s="75"/>
      <c r="G393" s="40">
        <v>702</v>
      </c>
      <c r="H393" s="41" t="s">
        <v>249</v>
      </c>
      <c r="I393" s="42" t="s">
        <v>43</v>
      </c>
      <c r="J393" s="43">
        <v>702</v>
      </c>
      <c r="K393" s="44"/>
      <c r="L393" s="31" t="s">
        <v>248</v>
      </c>
      <c r="M393" s="44">
        <v>702</v>
      </c>
      <c r="N393" s="41" t="s">
        <v>348</v>
      </c>
      <c r="O393" s="42" t="s">
        <v>347</v>
      </c>
      <c r="P393" s="21" t="s">
        <v>40</v>
      </c>
      <c r="Q393" s="26">
        <v>622</v>
      </c>
      <c r="R393" s="76"/>
      <c r="S393" s="76"/>
      <c r="T393" s="76"/>
      <c r="U393" s="77"/>
      <c r="V393" s="25">
        <v>3798.3</v>
      </c>
      <c r="W393" s="76"/>
      <c r="X393" s="77"/>
      <c r="Y393" s="25">
        <v>3405.8</v>
      </c>
      <c r="Z393" s="72">
        <f t="shared" si="5"/>
        <v>89.666429718558291</v>
      </c>
      <c r="AA393" s="59"/>
    </row>
    <row r="394" spans="1:27" ht="21.75" customHeight="1" x14ac:dyDescent="0.2">
      <c r="A394" s="34"/>
      <c r="B394" s="45"/>
      <c r="C394" s="46"/>
      <c r="D394" s="81" t="s">
        <v>346</v>
      </c>
      <c r="E394" s="81"/>
      <c r="F394" s="81"/>
      <c r="G394" s="40">
        <v>702</v>
      </c>
      <c r="H394" s="41" t="s">
        <v>249</v>
      </c>
      <c r="I394" s="42" t="s">
        <v>43</v>
      </c>
      <c r="J394" s="43">
        <v>702</v>
      </c>
      <c r="K394" s="44"/>
      <c r="L394" s="31" t="s">
        <v>248</v>
      </c>
      <c r="M394" s="44">
        <v>702</v>
      </c>
      <c r="N394" s="41" t="s">
        <v>345</v>
      </c>
      <c r="O394" s="42" t="s">
        <v>344</v>
      </c>
      <c r="P394" s="21" t="s">
        <v>7</v>
      </c>
      <c r="Q394" s="26" t="s">
        <v>7</v>
      </c>
      <c r="R394" s="76"/>
      <c r="S394" s="76"/>
      <c r="T394" s="76"/>
      <c r="U394" s="77"/>
      <c r="V394" s="25">
        <v>21384</v>
      </c>
      <c r="W394" s="76"/>
      <c r="X394" s="77"/>
      <c r="Y394" s="25">
        <v>11421.2</v>
      </c>
      <c r="Z394" s="72">
        <f t="shared" si="5"/>
        <v>53.410026187803965</v>
      </c>
      <c r="AA394" s="59"/>
    </row>
    <row r="395" spans="1:27" ht="21.75" customHeight="1" x14ac:dyDescent="0.2">
      <c r="A395" s="34"/>
      <c r="B395" s="45"/>
      <c r="C395" s="47"/>
      <c r="D395" s="48"/>
      <c r="E395" s="75" t="s">
        <v>203</v>
      </c>
      <c r="F395" s="75"/>
      <c r="G395" s="40">
        <v>702</v>
      </c>
      <c r="H395" s="41" t="s">
        <v>249</v>
      </c>
      <c r="I395" s="42" t="s">
        <v>43</v>
      </c>
      <c r="J395" s="43">
        <v>702</v>
      </c>
      <c r="K395" s="44"/>
      <c r="L395" s="31" t="s">
        <v>248</v>
      </c>
      <c r="M395" s="44">
        <v>702</v>
      </c>
      <c r="N395" s="41" t="s">
        <v>345</v>
      </c>
      <c r="O395" s="42" t="s">
        <v>344</v>
      </c>
      <c r="P395" s="21" t="s">
        <v>202</v>
      </c>
      <c r="Q395" s="26">
        <v>611</v>
      </c>
      <c r="R395" s="76"/>
      <c r="S395" s="76"/>
      <c r="T395" s="76"/>
      <c r="U395" s="77"/>
      <c r="V395" s="25">
        <v>2566.1</v>
      </c>
      <c r="W395" s="76"/>
      <c r="X395" s="77"/>
      <c r="Y395" s="25">
        <v>1132.5</v>
      </c>
      <c r="Z395" s="72">
        <f t="shared" ref="Z395:Z458" si="6">Y395*100/V395</f>
        <v>44.133120299286858</v>
      </c>
      <c r="AA395" s="59"/>
    </row>
    <row r="396" spans="1:27" ht="21.75" customHeight="1" x14ac:dyDescent="0.2">
      <c r="A396" s="34"/>
      <c r="B396" s="45"/>
      <c r="C396" s="47"/>
      <c r="D396" s="48"/>
      <c r="E396" s="75" t="s">
        <v>46</v>
      </c>
      <c r="F396" s="75"/>
      <c r="G396" s="40">
        <v>702</v>
      </c>
      <c r="H396" s="41" t="s">
        <v>249</v>
      </c>
      <c r="I396" s="42" t="s">
        <v>43</v>
      </c>
      <c r="J396" s="43">
        <v>702</v>
      </c>
      <c r="K396" s="44"/>
      <c r="L396" s="31" t="s">
        <v>248</v>
      </c>
      <c r="M396" s="44">
        <v>702</v>
      </c>
      <c r="N396" s="41" t="s">
        <v>345</v>
      </c>
      <c r="O396" s="42" t="s">
        <v>344</v>
      </c>
      <c r="P396" s="21" t="s">
        <v>45</v>
      </c>
      <c r="Q396" s="26">
        <v>621</v>
      </c>
      <c r="R396" s="76"/>
      <c r="S396" s="76"/>
      <c r="T396" s="76"/>
      <c r="U396" s="77"/>
      <c r="V396" s="25">
        <v>18817.900000000001</v>
      </c>
      <c r="W396" s="76"/>
      <c r="X396" s="77"/>
      <c r="Y396" s="25">
        <v>10288.700000000001</v>
      </c>
      <c r="Z396" s="72">
        <f t="shared" si="6"/>
        <v>54.675070013125804</v>
      </c>
      <c r="AA396" s="59"/>
    </row>
    <row r="397" spans="1:27" ht="21.75" customHeight="1" x14ac:dyDescent="0.2">
      <c r="A397" s="34"/>
      <c r="B397" s="45"/>
      <c r="C397" s="46"/>
      <c r="D397" s="81" t="s">
        <v>343</v>
      </c>
      <c r="E397" s="81"/>
      <c r="F397" s="81"/>
      <c r="G397" s="40">
        <v>702</v>
      </c>
      <c r="H397" s="41" t="s">
        <v>249</v>
      </c>
      <c r="I397" s="42" t="s">
        <v>43</v>
      </c>
      <c r="J397" s="43">
        <v>702</v>
      </c>
      <c r="K397" s="44"/>
      <c r="L397" s="31" t="s">
        <v>248</v>
      </c>
      <c r="M397" s="44">
        <v>702</v>
      </c>
      <c r="N397" s="41" t="s">
        <v>342</v>
      </c>
      <c r="O397" s="42" t="s">
        <v>341</v>
      </c>
      <c r="P397" s="21" t="s">
        <v>7</v>
      </c>
      <c r="Q397" s="26" t="s">
        <v>7</v>
      </c>
      <c r="R397" s="76"/>
      <c r="S397" s="76"/>
      <c r="T397" s="76"/>
      <c r="U397" s="77"/>
      <c r="V397" s="25">
        <v>270.7</v>
      </c>
      <c r="W397" s="76"/>
      <c r="X397" s="77"/>
      <c r="Y397" s="25">
        <v>270.7</v>
      </c>
      <c r="Z397" s="72">
        <f t="shared" si="6"/>
        <v>100</v>
      </c>
      <c r="AA397" s="59"/>
    </row>
    <row r="398" spans="1:27" ht="12.75" customHeight="1" x14ac:dyDescent="0.2">
      <c r="A398" s="34"/>
      <c r="B398" s="45"/>
      <c r="C398" s="47"/>
      <c r="D398" s="48"/>
      <c r="E398" s="75" t="s">
        <v>184</v>
      </c>
      <c r="F398" s="75"/>
      <c r="G398" s="40">
        <v>702</v>
      </c>
      <c r="H398" s="41" t="s">
        <v>249</v>
      </c>
      <c r="I398" s="42" t="s">
        <v>43</v>
      </c>
      <c r="J398" s="43">
        <v>702</v>
      </c>
      <c r="K398" s="44"/>
      <c r="L398" s="31" t="s">
        <v>248</v>
      </c>
      <c r="M398" s="44">
        <v>702</v>
      </c>
      <c r="N398" s="41" t="s">
        <v>342</v>
      </c>
      <c r="O398" s="42" t="s">
        <v>341</v>
      </c>
      <c r="P398" s="21" t="s">
        <v>183</v>
      </c>
      <c r="Q398" s="26">
        <v>612</v>
      </c>
      <c r="R398" s="76"/>
      <c r="S398" s="76"/>
      <c r="T398" s="76"/>
      <c r="U398" s="77"/>
      <c r="V398" s="25">
        <v>270.7</v>
      </c>
      <c r="W398" s="76"/>
      <c r="X398" s="77"/>
      <c r="Y398" s="25">
        <v>270.7</v>
      </c>
      <c r="Z398" s="72">
        <f t="shared" si="6"/>
        <v>100</v>
      </c>
      <c r="AA398" s="59"/>
    </row>
    <row r="399" spans="1:27" ht="42.75" customHeight="1" x14ac:dyDescent="0.2">
      <c r="A399" s="34"/>
      <c r="B399" s="45"/>
      <c r="C399" s="46"/>
      <c r="D399" s="81" t="s">
        <v>126</v>
      </c>
      <c r="E399" s="81"/>
      <c r="F399" s="81"/>
      <c r="G399" s="40">
        <v>702</v>
      </c>
      <c r="H399" s="41" t="s">
        <v>249</v>
      </c>
      <c r="I399" s="42" t="s">
        <v>43</v>
      </c>
      <c r="J399" s="43">
        <v>702</v>
      </c>
      <c r="K399" s="44"/>
      <c r="L399" s="31" t="s">
        <v>248</v>
      </c>
      <c r="M399" s="44">
        <v>702</v>
      </c>
      <c r="N399" s="41" t="s">
        <v>124</v>
      </c>
      <c r="O399" s="42" t="s">
        <v>123</v>
      </c>
      <c r="P399" s="21" t="s">
        <v>7</v>
      </c>
      <c r="Q399" s="26" t="s">
        <v>7</v>
      </c>
      <c r="R399" s="76"/>
      <c r="S399" s="76"/>
      <c r="T399" s="76"/>
      <c r="U399" s="77"/>
      <c r="V399" s="25">
        <v>25</v>
      </c>
      <c r="W399" s="76"/>
      <c r="X399" s="77"/>
      <c r="Y399" s="25">
        <v>25</v>
      </c>
      <c r="Z399" s="72">
        <f t="shared" si="6"/>
        <v>100</v>
      </c>
      <c r="AA399" s="59"/>
    </row>
    <row r="400" spans="1:27" ht="12.75" customHeight="1" x14ac:dyDescent="0.2">
      <c r="A400" s="34"/>
      <c r="B400" s="45"/>
      <c r="C400" s="47"/>
      <c r="D400" s="48"/>
      <c r="E400" s="75" t="s">
        <v>44</v>
      </c>
      <c r="F400" s="75"/>
      <c r="G400" s="40">
        <v>702</v>
      </c>
      <c r="H400" s="41" t="s">
        <v>249</v>
      </c>
      <c r="I400" s="42" t="s">
        <v>43</v>
      </c>
      <c r="J400" s="43">
        <v>702</v>
      </c>
      <c r="K400" s="44"/>
      <c r="L400" s="31" t="s">
        <v>248</v>
      </c>
      <c r="M400" s="44">
        <v>702</v>
      </c>
      <c r="N400" s="41" t="s">
        <v>124</v>
      </c>
      <c r="O400" s="42" t="s">
        <v>123</v>
      </c>
      <c r="P400" s="21" t="s">
        <v>40</v>
      </c>
      <c r="Q400" s="26">
        <v>622</v>
      </c>
      <c r="R400" s="76"/>
      <c r="S400" s="76"/>
      <c r="T400" s="76"/>
      <c r="U400" s="77"/>
      <c r="V400" s="25">
        <v>25</v>
      </c>
      <c r="W400" s="76"/>
      <c r="X400" s="77"/>
      <c r="Y400" s="25">
        <v>25</v>
      </c>
      <c r="Z400" s="72">
        <f t="shared" si="6"/>
        <v>100</v>
      </c>
      <c r="AA400" s="59"/>
    </row>
    <row r="401" spans="1:27" ht="12.75" customHeight="1" x14ac:dyDescent="0.2">
      <c r="A401" s="34"/>
      <c r="B401" s="45"/>
      <c r="C401" s="46"/>
      <c r="D401" s="81" t="s">
        <v>340</v>
      </c>
      <c r="E401" s="81"/>
      <c r="F401" s="81"/>
      <c r="G401" s="40">
        <v>702</v>
      </c>
      <c r="H401" s="41" t="s">
        <v>249</v>
      </c>
      <c r="I401" s="42" t="s">
        <v>43</v>
      </c>
      <c r="J401" s="43">
        <v>702</v>
      </c>
      <c r="K401" s="44"/>
      <c r="L401" s="31" t="s">
        <v>248</v>
      </c>
      <c r="M401" s="44">
        <v>702</v>
      </c>
      <c r="N401" s="41" t="s">
        <v>339</v>
      </c>
      <c r="O401" s="42" t="s">
        <v>338</v>
      </c>
      <c r="P401" s="21" t="s">
        <v>7</v>
      </c>
      <c r="Q401" s="26" t="s">
        <v>7</v>
      </c>
      <c r="R401" s="76"/>
      <c r="S401" s="76"/>
      <c r="T401" s="76"/>
      <c r="U401" s="77"/>
      <c r="V401" s="25">
        <v>7705.8</v>
      </c>
      <c r="W401" s="76"/>
      <c r="X401" s="77"/>
      <c r="Y401" s="25">
        <v>3856.6</v>
      </c>
      <c r="Z401" s="72">
        <f t="shared" si="6"/>
        <v>50.048015780321315</v>
      </c>
      <c r="AA401" s="59"/>
    </row>
    <row r="402" spans="1:27" ht="12.75" customHeight="1" x14ac:dyDescent="0.2">
      <c r="A402" s="34"/>
      <c r="B402" s="45"/>
      <c r="C402" s="47"/>
      <c r="D402" s="48"/>
      <c r="E402" s="75" t="s">
        <v>184</v>
      </c>
      <c r="F402" s="75"/>
      <c r="G402" s="40">
        <v>702</v>
      </c>
      <c r="H402" s="41" t="s">
        <v>249</v>
      </c>
      <c r="I402" s="42" t="s">
        <v>43</v>
      </c>
      <c r="J402" s="43">
        <v>702</v>
      </c>
      <c r="K402" s="44"/>
      <c r="L402" s="31" t="s">
        <v>248</v>
      </c>
      <c r="M402" s="44">
        <v>702</v>
      </c>
      <c r="N402" s="41" t="s">
        <v>339</v>
      </c>
      <c r="O402" s="42" t="s">
        <v>338</v>
      </c>
      <c r="P402" s="21" t="s">
        <v>183</v>
      </c>
      <c r="Q402" s="26">
        <v>612</v>
      </c>
      <c r="R402" s="76"/>
      <c r="S402" s="76"/>
      <c r="T402" s="76"/>
      <c r="U402" s="77"/>
      <c r="V402" s="25">
        <v>152</v>
      </c>
      <c r="W402" s="76"/>
      <c r="X402" s="77"/>
      <c r="Y402" s="25">
        <v>130.1</v>
      </c>
      <c r="Z402" s="72">
        <f t="shared" si="6"/>
        <v>85.59210526315789</v>
      </c>
      <c r="AA402" s="59"/>
    </row>
    <row r="403" spans="1:27" ht="12.75" customHeight="1" x14ac:dyDescent="0.2">
      <c r="A403" s="34"/>
      <c r="B403" s="45"/>
      <c r="C403" s="47"/>
      <c r="D403" s="48"/>
      <c r="E403" s="75" t="s">
        <v>44</v>
      </c>
      <c r="F403" s="75"/>
      <c r="G403" s="40">
        <v>702</v>
      </c>
      <c r="H403" s="41" t="s">
        <v>249</v>
      </c>
      <c r="I403" s="42" t="s">
        <v>43</v>
      </c>
      <c r="J403" s="43">
        <v>702</v>
      </c>
      <c r="K403" s="44"/>
      <c r="L403" s="31" t="s">
        <v>248</v>
      </c>
      <c r="M403" s="44">
        <v>702</v>
      </c>
      <c r="N403" s="41" t="s">
        <v>339</v>
      </c>
      <c r="O403" s="42" t="s">
        <v>338</v>
      </c>
      <c r="P403" s="21" t="s">
        <v>40</v>
      </c>
      <c r="Q403" s="26">
        <v>622</v>
      </c>
      <c r="R403" s="76"/>
      <c r="S403" s="76"/>
      <c r="T403" s="76"/>
      <c r="U403" s="77"/>
      <c r="V403" s="25">
        <v>7553.8</v>
      </c>
      <c r="W403" s="76"/>
      <c r="X403" s="77"/>
      <c r="Y403" s="25">
        <v>3726.5</v>
      </c>
      <c r="Z403" s="72">
        <f t="shared" si="6"/>
        <v>49.332786147369532</v>
      </c>
      <c r="AA403" s="59"/>
    </row>
    <row r="404" spans="1:27" ht="42.75" customHeight="1" x14ac:dyDescent="0.2">
      <c r="A404" s="34"/>
      <c r="B404" s="45"/>
      <c r="C404" s="46"/>
      <c r="D404" s="81" t="s">
        <v>337</v>
      </c>
      <c r="E404" s="81"/>
      <c r="F404" s="81"/>
      <c r="G404" s="40">
        <v>702</v>
      </c>
      <c r="H404" s="41" t="s">
        <v>249</v>
      </c>
      <c r="I404" s="42" t="s">
        <v>43</v>
      </c>
      <c r="J404" s="43">
        <v>702</v>
      </c>
      <c r="K404" s="44"/>
      <c r="L404" s="31" t="s">
        <v>248</v>
      </c>
      <c r="M404" s="44">
        <v>702</v>
      </c>
      <c r="N404" s="41" t="s">
        <v>336</v>
      </c>
      <c r="O404" s="42" t="s">
        <v>335</v>
      </c>
      <c r="P404" s="21" t="s">
        <v>7</v>
      </c>
      <c r="Q404" s="26" t="s">
        <v>7</v>
      </c>
      <c r="R404" s="76"/>
      <c r="S404" s="76"/>
      <c r="T404" s="76"/>
      <c r="U404" s="77"/>
      <c r="V404" s="25">
        <v>135464.5</v>
      </c>
      <c r="W404" s="76"/>
      <c r="X404" s="77"/>
      <c r="Y404" s="25">
        <v>65642.7</v>
      </c>
      <c r="Z404" s="72">
        <f t="shared" si="6"/>
        <v>48.457492553399597</v>
      </c>
      <c r="AA404" s="59"/>
    </row>
    <row r="405" spans="1:27" ht="21.75" customHeight="1" x14ac:dyDescent="0.2">
      <c r="A405" s="34"/>
      <c r="B405" s="45"/>
      <c r="C405" s="47"/>
      <c r="D405" s="48"/>
      <c r="E405" s="75" t="s">
        <v>125</v>
      </c>
      <c r="F405" s="75"/>
      <c r="G405" s="40">
        <v>702</v>
      </c>
      <c r="H405" s="41" t="s">
        <v>249</v>
      </c>
      <c r="I405" s="42" t="s">
        <v>43</v>
      </c>
      <c r="J405" s="43">
        <v>702</v>
      </c>
      <c r="K405" s="44"/>
      <c r="L405" s="31" t="s">
        <v>248</v>
      </c>
      <c r="M405" s="44">
        <v>702</v>
      </c>
      <c r="N405" s="41" t="s">
        <v>336</v>
      </c>
      <c r="O405" s="42" t="s">
        <v>335</v>
      </c>
      <c r="P405" s="21" t="s">
        <v>122</v>
      </c>
      <c r="Q405" s="26">
        <v>321</v>
      </c>
      <c r="R405" s="76"/>
      <c r="S405" s="76"/>
      <c r="T405" s="76"/>
      <c r="U405" s="77"/>
      <c r="V405" s="25">
        <v>1672.5</v>
      </c>
      <c r="W405" s="76"/>
      <c r="X405" s="77"/>
      <c r="Y405" s="25">
        <v>762.8</v>
      </c>
      <c r="Z405" s="72">
        <f t="shared" si="6"/>
        <v>45.608370702541109</v>
      </c>
      <c r="AA405" s="59"/>
    </row>
    <row r="406" spans="1:27" ht="21.75" customHeight="1" x14ac:dyDescent="0.2">
      <c r="A406" s="34"/>
      <c r="B406" s="45"/>
      <c r="C406" s="47"/>
      <c r="D406" s="48"/>
      <c r="E406" s="75" t="s">
        <v>203</v>
      </c>
      <c r="F406" s="75"/>
      <c r="G406" s="40">
        <v>702</v>
      </c>
      <c r="H406" s="41" t="s">
        <v>249</v>
      </c>
      <c r="I406" s="42" t="s">
        <v>43</v>
      </c>
      <c r="J406" s="43">
        <v>702</v>
      </c>
      <c r="K406" s="44"/>
      <c r="L406" s="31" t="s">
        <v>248</v>
      </c>
      <c r="M406" s="44">
        <v>702</v>
      </c>
      <c r="N406" s="41" t="s">
        <v>336</v>
      </c>
      <c r="O406" s="42" t="s">
        <v>335</v>
      </c>
      <c r="P406" s="21" t="s">
        <v>202</v>
      </c>
      <c r="Q406" s="26">
        <v>611</v>
      </c>
      <c r="R406" s="76"/>
      <c r="S406" s="76"/>
      <c r="T406" s="76"/>
      <c r="U406" s="77"/>
      <c r="V406" s="25">
        <v>13534.2</v>
      </c>
      <c r="W406" s="76"/>
      <c r="X406" s="77"/>
      <c r="Y406" s="25">
        <v>3600.6</v>
      </c>
      <c r="Z406" s="72">
        <f t="shared" si="6"/>
        <v>26.603715033027441</v>
      </c>
      <c r="AA406" s="59"/>
    </row>
    <row r="407" spans="1:27" ht="21.75" customHeight="1" x14ac:dyDescent="0.2">
      <c r="A407" s="34"/>
      <c r="B407" s="45"/>
      <c r="C407" s="47"/>
      <c r="D407" s="48"/>
      <c r="E407" s="75" t="s">
        <v>46</v>
      </c>
      <c r="F407" s="75"/>
      <c r="G407" s="40">
        <v>702</v>
      </c>
      <c r="H407" s="41" t="s">
        <v>249</v>
      </c>
      <c r="I407" s="42" t="s">
        <v>43</v>
      </c>
      <c r="J407" s="43">
        <v>702</v>
      </c>
      <c r="K407" s="44"/>
      <c r="L407" s="31" t="s">
        <v>248</v>
      </c>
      <c r="M407" s="44">
        <v>702</v>
      </c>
      <c r="N407" s="41" t="s">
        <v>336</v>
      </c>
      <c r="O407" s="42" t="s">
        <v>335</v>
      </c>
      <c r="P407" s="21" t="s">
        <v>45</v>
      </c>
      <c r="Q407" s="26">
        <v>621</v>
      </c>
      <c r="R407" s="76"/>
      <c r="S407" s="76"/>
      <c r="T407" s="76"/>
      <c r="U407" s="77"/>
      <c r="V407" s="25">
        <v>120257.8</v>
      </c>
      <c r="W407" s="76"/>
      <c r="X407" s="77"/>
      <c r="Y407" s="25">
        <v>61279.3</v>
      </c>
      <c r="Z407" s="72">
        <f t="shared" si="6"/>
        <v>50.956611546194921</v>
      </c>
      <c r="AA407" s="59"/>
    </row>
    <row r="408" spans="1:27" ht="21.75" customHeight="1" x14ac:dyDescent="0.2">
      <c r="A408" s="34"/>
      <c r="B408" s="45"/>
      <c r="C408" s="46"/>
      <c r="D408" s="81" t="s">
        <v>334</v>
      </c>
      <c r="E408" s="81"/>
      <c r="F408" s="81"/>
      <c r="G408" s="40">
        <v>702</v>
      </c>
      <c r="H408" s="41" t="s">
        <v>249</v>
      </c>
      <c r="I408" s="42" t="s">
        <v>43</v>
      </c>
      <c r="J408" s="43">
        <v>702</v>
      </c>
      <c r="K408" s="44"/>
      <c r="L408" s="31" t="s">
        <v>248</v>
      </c>
      <c r="M408" s="44">
        <v>702</v>
      </c>
      <c r="N408" s="41" t="s">
        <v>333</v>
      </c>
      <c r="O408" s="42" t="s">
        <v>332</v>
      </c>
      <c r="P408" s="21" t="s">
        <v>7</v>
      </c>
      <c r="Q408" s="26" t="s">
        <v>7</v>
      </c>
      <c r="R408" s="76"/>
      <c r="S408" s="76"/>
      <c r="T408" s="76"/>
      <c r="U408" s="77"/>
      <c r="V408" s="25">
        <v>67575</v>
      </c>
      <c r="W408" s="76"/>
      <c r="X408" s="77"/>
      <c r="Y408" s="25">
        <v>30817.200000000001</v>
      </c>
      <c r="Z408" s="72">
        <f t="shared" si="6"/>
        <v>45.604439511653716</v>
      </c>
      <c r="AA408" s="59"/>
    </row>
    <row r="409" spans="1:27" ht="21.75" customHeight="1" x14ac:dyDescent="0.2">
      <c r="A409" s="34"/>
      <c r="B409" s="45"/>
      <c r="C409" s="47"/>
      <c r="D409" s="48"/>
      <c r="E409" s="75" t="s">
        <v>203</v>
      </c>
      <c r="F409" s="75"/>
      <c r="G409" s="40">
        <v>702</v>
      </c>
      <c r="H409" s="41" t="s">
        <v>249</v>
      </c>
      <c r="I409" s="42" t="s">
        <v>43</v>
      </c>
      <c r="J409" s="43">
        <v>702</v>
      </c>
      <c r="K409" s="44"/>
      <c r="L409" s="31" t="s">
        <v>248</v>
      </c>
      <c r="M409" s="44">
        <v>702</v>
      </c>
      <c r="N409" s="41" t="s">
        <v>333</v>
      </c>
      <c r="O409" s="42" t="s">
        <v>332</v>
      </c>
      <c r="P409" s="21" t="s">
        <v>202</v>
      </c>
      <c r="Q409" s="26">
        <v>611</v>
      </c>
      <c r="R409" s="76"/>
      <c r="S409" s="76"/>
      <c r="T409" s="76"/>
      <c r="U409" s="77"/>
      <c r="V409" s="25">
        <v>6167.7</v>
      </c>
      <c r="W409" s="76"/>
      <c r="X409" s="77"/>
      <c r="Y409" s="25">
        <v>2137.4</v>
      </c>
      <c r="Z409" s="72">
        <f t="shared" si="6"/>
        <v>34.654733531138028</v>
      </c>
      <c r="AA409" s="59"/>
    </row>
    <row r="410" spans="1:27" ht="21.75" customHeight="1" x14ac:dyDescent="0.2">
      <c r="A410" s="34"/>
      <c r="B410" s="45"/>
      <c r="C410" s="47"/>
      <c r="D410" s="48"/>
      <c r="E410" s="75" t="s">
        <v>46</v>
      </c>
      <c r="F410" s="75"/>
      <c r="G410" s="40">
        <v>702</v>
      </c>
      <c r="H410" s="41" t="s">
        <v>249</v>
      </c>
      <c r="I410" s="42" t="s">
        <v>43</v>
      </c>
      <c r="J410" s="43">
        <v>702</v>
      </c>
      <c r="K410" s="44"/>
      <c r="L410" s="31" t="s">
        <v>248</v>
      </c>
      <c r="M410" s="44">
        <v>702</v>
      </c>
      <c r="N410" s="41" t="s">
        <v>333</v>
      </c>
      <c r="O410" s="42" t="s">
        <v>332</v>
      </c>
      <c r="P410" s="21" t="s">
        <v>45</v>
      </c>
      <c r="Q410" s="26">
        <v>621</v>
      </c>
      <c r="R410" s="76"/>
      <c r="S410" s="76"/>
      <c r="T410" s="76"/>
      <c r="U410" s="77"/>
      <c r="V410" s="25">
        <v>61407.3</v>
      </c>
      <c r="W410" s="76"/>
      <c r="X410" s="77"/>
      <c r="Y410" s="25">
        <v>28679.8</v>
      </c>
      <c r="Z410" s="72">
        <f t="shared" si="6"/>
        <v>46.704219205208496</v>
      </c>
      <c r="AA410" s="59"/>
    </row>
    <row r="411" spans="1:27" ht="12.75" customHeight="1" x14ac:dyDescent="0.2">
      <c r="A411" s="34"/>
      <c r="B411" s="45"/>
      <c r="C411" s="46"/>
      <c r="D411" s="81" t="s">
        <v>331</v>
      </c>
      <c r="E411" s="81"/>
      <c r="F411" s="81"/>
      <c r="G411" s="40">
        <v>702</v>
      </c>
      <c r="H411" s="41" t="s">
        <v>249</v>
      </c>
      <c r="I411" s="42" t="s">
        <v>43</v>
      </c>
      <c r="J411" s="43">
        <v>702</v>
      </c>
      <c r="K411" s="44"/>
      <c r="L411" s="31" t="s">
        <v>248</v>
      </c>
      <c r="M411" s="44">
        <v>702</v>
      </c>
      <c r="N411" s="41" t="s">
        <v>330</v>
      </c>
      <c r="O411" s="42" t="s">
        <v>329</v>
      </c>
      <c r="P411" s="21" t="s">
        <v>7</v>
      </c>
      <c r="Q411" s="26" t="s">
        <v>7</v>
      </c>
      <c r="R411" s="76"/>
      <c r="S411" s="76"/>
      <c r="T411" s="76"/>
      <c r="U411" s="77"/>
      <c r="V411" s="25">
        <v>12862.7</v>
      </c>
      <c r="W411" s="76"/>
      <c r="X411" s="77"/>
      <c r="Y411" s="25">
        <v>3097.6</v>
      </c>
      <c r="Z411" s="72">
        <f t="shared" si="6"/>
        <v>24.082035653478663</v>
      </c>
      <c r="AA411" s="59"/>
    </row>
    <row r="412" spans="1:27" ht="21.75" customHeight="1" x14ac:dyDescent="0.2">
      <c r="A412" s="34"/>
      <c r="B412" s="45"/>
      <c r="C412" s="47"/>
      <c r="D412" s="48"/>
      <c r="E412" s="75" t="s">
        <v>79</v>
      </c>
      <c r="F412" s="75"/>
      <c r="G412" s="40">
        <v>702</v>
      </c>
      <c r="H412" s="41" t="s">
        <v>249</v>
      </c>
      <c r="I412" s="42" t="s">
        <v>43</v>
      </c>
      <c r="J412" s="43">
        <v>702</v>
      </c>
      <c r="K412" s="44"/>
      <c r="L412" s="31" t="s">
        <v>248</v>
      </c>
      <c r="M412" s="44">
        <v>702</v>
      </c>
      <c r="N412" s="41" t="s">
        <v>330</v>
      </c>
      <c r="O412" s="42" t="s">
        <v>329</v>
      </c>
      <c r="P412" s="21" t="s">
        <v>78</v>
      </c>
      <c r="Q412" s="26">
        <v>243</v>
      </c>
      <c r="R412" s="76"/>
      <c r="S412" s="76"/>
      <c r="T412" s="76"/>
      <c r="U412" s="77"/>
      <c r="V412" s="25">
        <v>484.5</v>
      </c>
      <c r="W412" s="76"/>
      <c r="X412" s="77"/>
      <c r="Y412" s="25">
        <v>484.5</v>
      </c>
      <c r="Z412" s="72">
        <f t="shared" si="6"/>
        <v>100</v>
      </c>
      <c r="AA412" s="59"/>
    </row>
    <row r="413" spans="1:27" ht="21.75" customHeight="1" x14ac:dyDescent="0.2">
      <c r="A413" s="34"/>
      <c r="B413" s="45"/>
      <c r="C413" s="47"/>
      <c r="D413" s="48"/>
      <c r="E413" s="75" t="s">
        <v>16</v>
      </c>
      <c r="F413" s="75"/>
      <c r="G413" s="40">
        <v>702</v>
      </c>
      <c r="H413" s="41" t="s">
        <v>249</v>
      </c>
      <c r="I413" s="42" t="s">
        <v>43</v>
      </c>
      <c r="J413" s="43">
        <v>702</v>
      </c>
      <c r="K413" s="44"/>
      <c r="L413" s="31" t="s">
        <v>248</v>
      </c>
      <c r="M413" s="44">
        <v>702</v>
      </c>
      <c r="N413" s="41" t="s">
        <v>330</v>
      </c>
      <c r="O413" s="42" t="s">
        <v>329</v>
      </c>
      <c r="P413" s="21" t="s">
        <v>11</v>
      </c>
      <c r="Q413" s="26">
        <v>244</v>
      </c>
      <c r="R413" s="76"/>
      <c r="S413" s="76"/>
      <c r="T413" s="76"/>
      <c r="U413" s="77"/>
      <c r="V413" s="25">
        <v>9866.2000000000007</v>
      </c>
      <c r="W413" s="76"/>
      <c r="X413" s="77"/>
      <c r="Y413" s="25">
        <v>564.6</v>
      </c>
      <c r="Z413" s="72">
        <f t="shared" si="6"/>
        <v>5.7225679592953718</v>
      </c>
      <c r="AA413" s="59"/>
    </row>
    <row r="414" spans="1:27" ht="12.75" customHeight="1" x14ac:dyDescent="0.2">
      <c r="A414" s="34"/>
      <c r="B414" s="45"/>
      <c r="C414" s="47"/>
      <c r="D414" s="48"/>
      <c r="E414" s="75" t="s">
        <v>44</v>
      </c>
      <c r="F414" s="75"/>
      <c r="G414" s="40">
        <v>702</v>
      </c>
      <c r="H414" s="41" t="s">
        <v>249</v>
      </c>
      <c r="I414" s="42" t="s">
        <v>43</v>
      </c>
      <c r="J414" s="43">
        <v>702</v>
      </c>
      <c r="K414" s="44"/>
      <c r="L414" s="31" t="s">
        <v>248</v>
      </c>
      <c r="M414" s="44">
        <v>702</v>
      </c>
      <c r="N414" s="41" t="s">
        <v>330</v>
      </c>
      <c r="O414" s="42" t="s">
        <v>329</v>
      </c>
      <c r="P414" s="21" t="s">
        <v>40</v>
      </c>
      <c r="Q414" s="26">
        <v>622</v>
      </c>
      <c r="R414" s="76"/>
      <c r="S414" s="76"/>
      <c r="T414" s="76"/>
      <c r="U414" s="77"/>
      <c r="V414" s="25">
        <v>2512</v>
      </c>
      <c r="W414" s="76"/>
      <c r="X414" s="77"/>
      <c r="Y414" s="25">
        <v>2048.5</v>
      </c>
      <c r="Z414" s="72">
        <f t="shared" si="6"/>
        <v>81.548566878980893</v>
      </c>
      <c r="AA414" s="59"/>
    </row>
    <row r="415" spans="1:27" ht="12.75" customHeight="1" x14ac:dyDescent="0.2">
      <c r="A415" s="34"/>
      <c r="B415" s="45"/>
      <c r="C415" s="46"/>
      <c r="D415" s="81" t="s">
        <v>328</v>
      </c>
      <c r="E415" s="81"/>
      <c r="F415" s="81"/>
      <c r="G415" s="40">
        <v>702</v>
      </c>
      <c r="H415" s="41" t="s">
        <v>249</v>
      </c>
      <c r="I415" s="42" t="s">
        <v>43</v>
      </c>
      <c r="J415" s="43">
        <v>702</v>
      </c>
      <c r="K415" s="44"/>
      <c r="L415" s="31" t="s">
        <v>248</v>
      </c>
      <c r="M415" s="44">
        <v>702</v>
      </c>
      <c r="N415" s="41" t="s">
        <v>327</v>
      </c>
      <c r="O415" s="42" t="s">
        <v>326</v>
      </c>
      <c r="P415" s="21" t="s">
        <v>7</v>
      </c>
      <c r="Q415" s="26" t="s">
        <v>7</v>
      </c>
      <c r="R415" s="76"/>
      <c r="S415" s="76"/>
      <c r="T415" s="76"/>
      <c r="U415" s="77"/>
      <c r="V415" s="25">
        <v>1347.8</v>
      </c>
      <c r="W415" s="76"/>
      <c r="X415" s="77"/>
      <c r="Y415" s="25">
        <v>1347.8</v>
      </c>
      <c r="Z415" s="72">
        <f t="shared" si="6"/>
        <v>100</v>
      </c>
      <c r="AA415" s="59"/>
    </row>
    <row r="416" spans="1:27" ht="12.75" hidden="1" customHeight="1" x14ac:dyDescent="0.2">
      <c r="A416" s="34"/>
      <c r="B416" s="45"/>
      <c r="C416" s="47"/>
      <c r="D416" s="48"/>
      <c r="E416" s="75" t="s">
        <v>184</v>
      </c>
      <c r="F416" s="75"/>
      <c r="G416" s="40">
        <v>702</v>
      </c>
      <c r="H416" s="41" t="s">
        <v>249</v>
      </c>
      <c r="I416" s="42" t="s">
        <v>43</v>
      </c>
      <c r="J416" s="43">
        <v>702</v>
      </c>
      <c r="K416" s="44"/>
      <c r="L416" s="31" t="s">
        <v>248</v>
      </c>
      <c r="M416" s="44">
        <v>702</v>
      </c>
      <c r="N416" s="41" t="s">
        <v>327</v>
      </c>
      <c r="O416" s="42" t="s">
        <v>326</v>
      </c>
      <c r="P416" s="21" t="s">
        <v>183</v>
      </c>
      <c r="Q416" s="26">
        <v>612</v>
      </c>
      <c r="R416" s="76"/>
      <c r="S416" s="76"/>
      <c r="T416" s="76"/>
      <c r="U416" s="77"/>
      <c r="V416" s="25">
        <v>0</v>
      </c>
      <c r="W416" s="76"/>
      <c r="X416" s="77"/>
      <c r="Y416" s="25">
        <v>0</v>
      </c>
      <c r="Z416" s="72" t="e">
        <f t="shared" si="6"/>
        <v>#DIV/0!</v>
      </c>
      <c r="AA416" s="59"/>
    </row>
    <row r="417" spans="1:27" ht="12.75" customHeight="1" x14ac:dyDescent="0.2">
      <c r="A417" s="34"/>
      <c r="B417" s="45"/>
      <c r="C417" s="47"/>
      <c r="D417" s="48"/>
      <c r="E417" s="75" t="s">
        <v>44</v>
      </c>
      <c r="F417" s="75"/>
      <c r="G417" s="40">
        <v>702</v>
      </c>
      <c r="H417" s="41" t="s">
        <v>249</v>
      </c>
      <c r="I417" s="42" t="s">
        <v>43</v>
      </c>
      <c r="J417" s="43">
        <v>702</v>
      </c>
      <c r="K417" s="44"/>
      <c r="L417" s="31" t="s">
        <v>248</v>
      </c>
      <c r="M417" s="44">
        <v>702</v>
      </c>
      <c r="N417" s="41" t="s">
        <v>327</v>
      </c>
      <c r="O417" s="42" t="s">
        <v>326</v>
      </c>
      <c r="P417" s="21" t="s">
        <v>40</v>
      </c>
      <c r="Q417" s="26">
        <v>622</v>
      </c>
      <c r="R417" s="76"/>
      <c r="S417" s="76"/>
      <c r="T417" s="76"/>
      <c r="U417" s="77"/>
      <c r="V417" s="25">
        <v>1347.8</v>
      </c>
      <c r="W417" s="76"/>
      <c r="X417" s="77"/>
      <c r="Y417" s="25">
        <v>1347.8</v>
      </c>
      <c r="Z417" s="72">
        <f t="shared" si="6"/>
        <v>100</v>
      </c>
      <c r="AA417" s="59"/>
    </row>
    <row r="418" spans="1:27" ht="12.75" customHeight="1" x14ac:dyDescent="0.2">
      <c r="A418" s="34"/>
      <c r="B418" s="45"/>
      <c r="C418" s="46"/>
      <c r="D418" s="81" t="s">
        <v>325</v>
      </c>
      <c r="E418" s="81"/>
      <c r="F418" s="81"/>
      <c r="G418" s="40">
        <v>702</v>
      </c>
      <c r="H418" s="41" t="s">
        <v>249</v>
      </c>
      <c r="I418" s="42" t="s">
        <v>43</v>
      </c>
      <c r="J418" s="43">
        <v>702</v>
      </c>
      <c r="K418" s="44"/>
      <c r="L418" s="31" t="s">
        <v>248</v>
      </c>
      <c r="M418" s="44">
        <v>702</v>
      </c>
      <c r="N418" s="41" t="s">
        <v>324</v>
      </c>
      <c r="O418" s="42" t="s">
        <v>323</v>
      </c>
      <c r="P418" s="21" t="s">
        <v>7</v>
      </c>
      <c r="Q418" s="26" t="s">
        <v>7</v>
      </c>
      <c r="R418" s="76"/>
      <c r="S418" s="76"/>
      <c r="T418" s="76"/>
      <c r="U418" s="77"/>
      <c r="V418" s="25">
        <v>2156.3000000000002</v>
      </c>
      <c r="W418" s="76"/>
      <c r="X418" s="77"/>
      <c r="Y418" s="25">
        <v>2087.5</v>
      </c>
      <c r="Z418" s="72">
        <f t="shared" si="6"/>
        <v>96.809349348420895</v>
      </c>
      <c r="AA418" s="59"/>
    </row>
    <row r="419" spans="1:27" ht="12.75" customHeight="1" x14ac:dyDescent="0.2">
      <c r="A419" s="34"/>
      <c r="B419" s="45"/>
      <c r="C419" s="47"/>
      <c r="D419" s="48"/>
      <c r="E419" s="75" t="s">
        <v>184</v>
      </c>
      <c r="F419" s="75"/>
      <c r="G419" s="40">
        <v>702</v>
      </c>
      <c r="H419" s="41" t="s">
        <v>249</v>
      </c>
      <c r="I419" s="42" t="s">
        <v>43</v>
      </c>
      <c r="J419" s="43">
        <v>702</v>
      </c>
      <c r="K419" s="44"/>
      <c r="L419" s="31" t="s">
        <v>248</v>
      </c>
      <c r="M419" s="44">
        <v>702</v>
      </c>
      <c r="N419" s="41" t="s">
        <v>324</v>
      </c>
      <c r="O419" s="42" t="s">
        <v>323</v>
      </c>
      <c r="P419" s="21" t="s">
        <v>183</v>
      </c>
      <c r="Q419" s="26">
        <v>612</v>
      </c>
      <c r="R419" s="76"/>
      <c r="S419" s="76"/>
      <c r="T419" s="76"/>
      <c r="U419" s="77"/>
      <c r="V419" s="25">
        <v>163.6</v>
      </c>
      <c r="W419" s="76"/>
      <c r="X419" s="77"/>
      <c r="Y419" s="25">
        <v>163.6</v>
      </c>
      <c r="Z419" s="72">
        <f t="shared" si="6"/>
        <v>100</v>
      </c>
      <c r="AA419" s="59"/>
    </row>
    <row r="420" spans="1:27" ht="12.75" customHeight="1" x14ac:dyDescent="0.2">
      <c r="A420" s="34"/>
      <c r="B420" s="45"/>
      <c r="C420" s="47"/>
      <c r="D420" s="48"/>
      <c r="E420" s="75" t="s">
        <v>44</v>
      </c>
      <c r="F420" s="75"/>
      <c r="G420" s="40">
        <v>702</v>
      </c>
      <c r="H420" s="41" t="s">
        <v>249</v>
      </c>
      <c r="I420" s="42" t="s">
        <v>43</v>
      </c>
      <c r="J420" s="43">
        <v>702</v>
      </c>
      <c r="K420" s="44"/>
      <c r="L420" s="31" t="s">
        <v>248</v>
      </c>
      <c r="M420" s="44">
        <v>702</v>
      </c>
      <c r="N420" s="41" t="s">
        <v>324</v>
      </c>
      <c r="O420" s="42" t="s">
        <v>323</v>
      </c>
      <c r="P420" s="21" t="s">
        <v>40</v>
      </c>
      <c r="Q420" s="26">
        <v>622</v>
      </c>
      <c r="R420" s="76"/>
      <c r="S420" s="76"/>
      <c r="T420" s="76"/>
      <c r="U420" s="77"/>
      <c r="V420" s="25">
        <v>1992.7</v>
      </c>
      <c r="W420" s="76"/>
      <c r="X420" s="77"/>
      <c r="Y420" s="25">
        <v>1923.9</v>
      </c>
      <c r="Z420" s="72">
        <f t="shared" si="6"/>
        <v>96.547398002709883</v>
      </c>
      <c r="AA420" s="59"/>
    </row>
    <row r="421" spans="1:27" ht="12.75" hidden="1" customHeight="1" x14ac:dyDescent="0.2">
      <c r="A421" s="34"/>
      <c r="B421" s="45"/>
      <c r="C421" s="46"/>
      <c r="D421" s="81" t="s">
        <v>322</v>
      </c>
      <c r="E421" s="81"/>
      <c r="F421" s="81"/>
      <c r="G421" s="40">
        <v>702</v>
      </c>
      <c r="H421" s="41" t="s">
        <v>249</v>
      </c>
      <c r="I421" s="42" t="s">
        <v>43</v>
      </c>
      <c r="J421" s="43">
        <v>702</v>
      </c>
      <c r="K421" s="44"/>
      <c r="L421" s="31" t="s">
        <v>248</v>
      </c>
      <c r="M421" s="44">
        <v>702</v>
      </c>
      <c r="N421" s="41" t="s">
        <v>321</v>
      </c>
      <c r="O421" s="42" t="s">
        <v>320</v>
      </c>
      <c r="P421" s="21" t="s">
        <v>7</v>
      </c>
      <c r="Q421" s="26" t="s">
        <v>7</v>
      </c>
      <c r="R421" s="76"/>
      <c r="S421" s="76"/>
      <c r="T421" s="76"/>
      <c r="U421" s="77"/>
      <c r="V421" s="25">
        <v>0</v>
      </c>
      <c r="W421" s="76"/>
      <c r="X421" s="77"/>
      <c r="Y421" s="25">
        <v>0</v>
      </c>
      <c r="Z421" s="72" t="e">
        <f t="shared" si="6"/>
        <v>#DIV/0!</v>
      </c>
      <c r="AA421" s="59"/>
    </row>
    <row r="422" spans="1:27" ht="12.75" hidden="1" customHeight="1" x14ac:dyDescent="0.2">
      <c r="A422" s="34"/>
      <c r="B422" s="45"/>
      <c r="C422" s="47"/>
      <c r="D422" s="48"/>
      <c r="E422" s="75" t="s">
        <v>44</v>
      </c>
      <c r="F422" s="75"/>
      <c r="G422" s="40">
        <v>702</v>
      </c>
      <c r="H422" s="41" t="s">
        <v>249</v>
      </c>
      <c r="I422" s="42" t="s">
        <v>43</v>
      </c>
      <c r="J422" s="43">
        <v>702</v>
      </c>
      <c r="K422" s="44"/>
      <c r="L422" s="31" t="s">
        <v>248</v>
      </c>
      <c r="M422" s="44">
        <v>702</v>
      </c>
      <c r="N422" s="41" t="s">
        <v>321</v>
      </c>
      <c r="O422" s="42" t="s">
        <v>320</v>
      </c>
      <c r="P422" s="21" t="s">
        <v>40</v>
      </c>
      <c r="Q422" s="26">
        <v>622</v>
      </c>
      <c r="R422" s="76"/>
      <c r="S422" s="76"/>
      <c r="T422" s="76"/>
      <c r="U422" s="77"/>
      <c r="V422" s="25">
        <v>0</v>
      </c>
      <c r="W422" s="76"/>
      <c r="X422" s="77"/>
      <c r="Y422" s="25">
        <v>0</v>
      </c>
      <c r="Z422" s="72" t="e">
        <f t="shared" si="6"/>
        <v>#DIV/0!</v>
      </c>
      <c r="AA422" s="59"/>
    </row>
    <row r="423" spans="1:27" ht="12.75" customHeight="1" x14ac:dyDescent="0.2">
      <c r="A423" s="34"/>
      <c r="B423" s="82" t="s">
        <v>319</v>
      </c>
      <c r="C423" s="82"/>
      <c r="D423" s="82"/>
      <c r="E423" s="82"/>
      <c r="F423" s="82"/>
      <c r="G423" s="40">
        <v>703</v>
      </c>
      <c r="H423" s="41" t="s">
        <v>249</v>
      </c>
      <c r="I423" s="42" t="s">
        <v>53</v>
      </c>
      <c r="J423" s="43">
        <v>703</v>
      </c>
      <c r="K423" s="44"/>
      <c r="L423" s="31" t="s">
        <v>248</v>
      </c>
      <c r="M423" s="44">
        <v>703</v>
      </c>
      <c r="N423" s="41" t="s">
        <v>7</v>
      </c>
      <c r="O423" s="42" t="s">
        <v>7</v>
      </c>
      <c r="P423" s="21" t="s">
        <v>7</v>
      </c>
      <c r="Q423" s="26" t="s">
        <v>7</v>
      </c>
      <c r="R423" s="76"/>
      <c r="S423" s="76"/>
      <c r="T423" s="76"/>
      <c r="U423" s="77"/>
      <c r="V423" s="25">
        <v>303897.8</v>
      </c>
      <c r="W423" s="76"/>
      <c r="X423" s="77"/>
      <c r="Y423" s="25">
        <v>215537.8</v>
      </c>
      <c r="Z423" s="72">
        <f t="shared" si="6"/>
        <v>70.924435780713125</v>
      </c>
      <c r="AA423" s="59"/>
    </row>
    <row r="424" spans="1:27" ht="12.75" customHeight="1" x14ac:dyDescent="0.2">
      <c r="A424" s="34"/>
      <c r="B424" s="45"/>
      <c r="C424" s="46"/>
      <c r="D424" s="81" t="s">
        <v>216</v>
      </c>
      <c r="E424" s="81"/>
      <c r="F424" s="81"/>
      <c r="G424" s="40">
        <v>703</v>
      </c>
      <c r="H424" s="41" t="s">
        <v>249</v>
      </c>
      <c r="I424" s="42" t="s">
        <v>53</v>
      </c>
      <c r="J424" s="43">
        <v>703</v>
      </c>
      <c r="K424" s="44"/>
      <c r="L424" s="31" t="s">
        <v>248</v>
      </c>
      <c r="M424" s="44">
        <v>703</v>
      </c>
      <c r="N424" s="41" t="s">
        <v>215</v>
      </c>
      <c r="O424" s="42" t="s">
        <v>214</v>
      </c>
      <c r="P424" s="21" t="s">
        <v>7</v>
      </c>
      <c r="Q424" s="26" t="s">
        <v>7</v>
      </c>
      <c r="R424" s="76"/>
      <c r="S424" s="76"/>
      <c r="T424" s="76"/>
      <c r="U424" s="77"/>
      <c r="V424" s="25">
        <v>1637.1</v>
      </c>
      <c r="W424" s="76"/>
      <c r="X424" s="77"/>
      <c r="Y424" s="25">
        <v>975.5</v>
      </c>
      <c r="Z424" s="72">
        <f t="shared" si="6"/>
        <v>59.587074705271519</v>
      </c>
      <c r="AA424" s="59"/>
    </row>
    <row r="425" spans="1:27" ht="21.75" customHeight="1" x14ac:dyDescent="0.2">
      <c r="A425" s="34"/>
      <c r="B425" s="45"/>
      <c r="C425" s="47"/>
      <c r="D425" s="48"/>
      <c r="E425" s="75" t="s">
        <v>16</v>
      </c>
      <c r="F425" s="75"/>
      <c r="G425" s="40">
        <v>703</v>
      </c>
      <c r="H425" s="41" t="s">
        <v>249</v>
      </c>
      <c r="I425" s="42" t="s">
        <v>53</v>
      </c>
      <c r="J425" s="43">
        <v>703</v>
      </c>
      <c r="K425" s="44"/>
      <c r="L425" s="31" t="s">
        <v>248</v>
      </c>
      <c r="M425" s="44">
        <v>703</v>
      </c>
      <c r="N425" s="41" t="s">
        <v>215</v>
      </c>
      <c r="O425" s="42" t="s">
        <v>214</v>
      </c>
      <c r="P425" s="21" t="s">
        <v>11</v>
      </c>
      <c r="Q425" s="26">
        <v>244</v>
      </c>
      <c r="R425" s="76"/>
      <c r="S425" s="76"/>
      <c r="T425" s="76"/>
      <c r="U425" s="77"/>
      <c r="V425" s="25">
        <v>1000</v>
      </c>
      <c r="W425" s="76"/>
      <c r="X425" s="77"/>
      <c r="Y425" s="25">
        <v>488.4</v>
      </c>
      <c r="Z425" s="72">
        <f t="shared" si="6"/>
        <v>48.84</v>
      </c>
      <c r="AA425" s="59"/>
    </row>
    <row r="426" spans="1:27" ht="12.75" customHeight="1" x14ac:dyDescent="0.2">
      <c r="A426" s="34"/>
      <c r="B426" s="45"/>
      <c r="C426" s="47"/>
      <c r="D426" s="48"/>
      <c r="E426" s="75" t="s">
        <v>184</v>
      </c>
      <c r="F426" s="75"/>
      <c r="G426" s="40">
        <v>703</v>
      </c>
      <c r="H426" s="41" t="s">
        <v>249</v>
      </c>
      <c r="I426" s="42" t="s">
        <v>53</v>
      </c>
      <c r="J426" s="43">
        <v>703</v>
      </c>
      <c r="K426" s="44"/>
      <c r="L426" s="31" t="s">
        <v>248</v>
      </c>
      <c r="M426" s="44">
        <v>703</v>
      </c>
      <c r="N426" s="41" t="s">
        <v>215</v>
      </c>
      <c r="O426" s="42" t="s">
        <v>214</v>
      </c>
      <c r="P426" s="21" t="s">
        <v>183</v>
      </c>
      <c r="Q426" s="26">
        <v>612</v>
      </c>
      <c r="R426" s="76"/>
      <c r="S426" s="76"/>
      <c r="T426" s="76"/>
      <c r="U426" s="77"/>
      <c r="V426" s="25">
        <v>637.1</v>
      </c>
      <c r="W426" s="76"/>
      <c r="X426" s="77"/>
      <c r="Y426" s="25">
        <v>487.1</v>
      </c>
      <c r="Z426" s="72">
        <f t="shared" si="6"/>
        <v>76.455815413592845</v>
      </c>
      <c r="AA426" s="59"/>
    </row>
    <row r="427" spans="1:27" ht="12.75" customHeight="1" x14ac:dyDescent="0.2">
      <c r="A427" s="34"/>
      <c r="B427" s="45"/>
      <c r="C427" s="46"/>
      <c r="D427" s="81" t="s">
        <v>213</v>
      </c>
      <c r="E427" s="81"/>
      <c r="F427" s="81"/>
      <c r="G427" s="40">
        <v>703</v>
      </c>
      <c r="H427" s="41" t="s">
        <v>249</v>
      </c>
      <c r="I427" s="42" t="s">
        <v>53</v>
      </c>
      <c r="J427" s="43">
        <v>703</v>
      </c>
      <c r="K427" s="44"/>
      <c r="L427" s="31" t="s">
        <v>248</v>
      </c>
      <c r="M427" s="44">
        <v>703</v>
      </c>
      <c r="N427" s="41" t="s">
        <v>212</v>
      </c>
      <c r="O427" s="42" t="s">
        <v>211</v>
      </c>
      <c r="P427" s="21" t="s">
        <v>7</v>
      </c>
      <c r="Q427" s="26" t="s">
        <v>7</v>
      </c>
      <c r="R427" s="76"/>
      <c r="S427" s="76"/>
      <c r="T427" s="76"/>
      <c r="U427" s="77"/>
      <c r="V427" s="25">
        <v>345</v>
      </c>
      <c r="W427" s="76"/>
      <c r="X427" s="77"/>
      <c r="Y427" s="25">
        <v>290</v>
      </c>
      <c r="Z427" s="72">
        <f t="shared" si="6"/>
        <v>84.05797101449275</v>
      </c>
      <c r="AA427" s="59"/>
    </row>
    <row r="428" spans="1:27" ht="12.75" customHeight="1" x14ac:dyDescent="0.2">
      <c r="A428" s="34"/>
      <c r="B428" s="45"/>
      <c r="C428" s="47"/>
      <c r="D428" s="48"/>
      <c r="E428" s="75" t="s">
        <v>184</v>
      </c>
      <c r="F428" s="75"/>
      <c r="G428" s="40">
        <v>703</v>
      </c>
      <c r="H428" s="41" t="s">
        <v>249</v>
      </c>
      <c r="I428" s="42" t="s">
        <v>53</v>
      </c>
      <c r="J428" s="43">
        <v>703</v>
      </c>
      <c r="K428" s="44"/>
      <c r="L428" s="31" t="s">
        <v>248</v>
      </c>
      <c r="M428" s="44">
        <v>703</v>
      </c>
      <c r="N428" s="41" t="s">
        <v>212</v>
      </c>
      <c r="O428" s="42" t="s">
        <v>211</v>
      </c>
      <c r="P428" s="21" t="s">
        <v>183</v>
      </c>
      <c r="Q428" s="26">
        <v>612</v>
      </c>
      <c r="R428" s="76"/>
      <c r="S428" s="76"/>
      <c r="T428" s="76"/>
      <c r="U428" s="77"/>
      <c r="V428" s="25">
        <v>345</v>
      </c>
      <c r="W428" s="76"/>
      <c r="X428" s="77"/>
      <c r="Y428" s="25">
        <v>290</v>
      </c>
      <c r="Z428" s="72">
        <f t="shared" si="6"/>
        <v>84.05797101449275</v>
      </c>
      <c r="AA428" s="59"/>
    </row>
    <row r="429" spans="1:27" ht="12.75" customHeight="1" x14ac:dyDescent="0.2">
      <c r="A429" s="34"/>
      <c r="B429" s="45"/>
      <c r="C429" s="46"/>
      <c r="D429" s="81" t="s">
        <v>318</v>
      </c>
      <c r="E429" s="81"/>
      <c r="F429" s="81"/>
      <c r="G429" s="40">
        <v>703</v>
      </c>
      <c r="H429" s="41" t="s">
        <v>249</v>
      </c>
      <c r="I429" s="42" t="s">
        <v>53</v>
      </c>
      <c r="J429" s="43">
        <v>703</v>
      </c>
      <c r="K429" s="44"/>
      <c r="L429" s="31" t="s">
        <v>248</v>
      </c>
      <c r="M429" s="44">
        <v>703</v>
      </c>
      <c r="N429" s="41" t="s">
        <v>317</v>
      </c>
      <c r="O429" s="42" t="s">
        <v>316</v>
      </c>
      <c r="P429" s="21" t="s">
        <v>7</v>
      </c>
      <c r="Q429" s="26" t="s">
        <v>7</v>
      </c>
      <c r="R429" s="76"/>
      <c r="S429" s="76"/>
      <c r="T429" s="76"/>
      <c r="U429" s="77"/>
      <c r="V429" s="25">
        <v>170</v>
      </c>
      <c r="W429" s="76"/>
      <c r="X429" s="77"/>
      <c r="Y429" s="25">
        <v>170</v>
      </c>
      <c r="Z429" s="72">
        <f t="shared" si="6"/>
        <v>100</v>
      </c>
      <c r="AA429" s="59"/>
    </row>
    <row r="430" spans="1:27" ht="12.75" customHeight="1" x14ac:dyDescent="0.2">
      <c r="A430" s="34"/>
      <c r="B430" s="45"/>
      <c r="C430" s="47"/>
      <c r="D430" s="48"/>
      <c r="E430" s="75" t="s">
        <v>184</v>
      </c>
      <c r="F430" s="75"/>
      <c r="G430" s="40">
        <v>703</v>
      </c>
      <c r="H430" s="41" t="s">
        <v>249</v>
      </c>
      <c r="I430" s="42" t="s">
        <v>53</v>
      </c>
      <c r="J430" s="43">
        <v>703</v>
      </c>
      <c r="K430" s="44"/>
      <c r="L430" s="31" t="s">
        <v>248</v>
      </c>
      <c r="M430" s="44">
        <v>703</v>
      </c>
      <c r="N430" s="41" t="s">
        <v>317</v>
      </c>
      <c r="O430" s="42" t="s">
        <v>316</v>
      </c>
      <c r="P430" s="21" t="s">
        <v>183</v>
      </c>
      <c r="Q430" s="26">
        <v>612</v>
      </c>
      <c r="R430" s="76"/>
      <c r="S430" s="76"/>
      <c r="T430" s="76"/>
      <c r="U430" s="77"/>
      <c r="V430" s="25">
        <v>170</v>
      </c>
      <c r="W430" s="76"/>
      <c r="X430" s="77"/>
      <c r="Y430" s="25">
        <v>170</v>
      </c>
      <c r="Z430" s="72">
        <f t="shared" si="6"/>
        <v>100</v>
      </c>
      <c r="AA430" s="59"/>
    </row>
    <row r="431" spans="1:27" ht="12.75" customHeight="1" x14ac:dyDescent="0.2">
      <c r="A431" s="34"/>
      <c r="B431" s="45"/>
      <c r="C431" s="46"/>
      <c r="D431" s="81" t="s">
        <v>207</v>
      </c>
      <c r="E431" s="81"/>
      <c r="F431" s="81"/>
      <c r="G431" s="40">
        <v>703</v>
      </c>
      <c r="H431" s="41" t="s">
        <v>249</v>
      </c>
      <c r="I431" s="42" t="s">
        <v>53</v>
      </c>
      <c r="J431" s="43">
        <v>703</v>
      </c>
      <c r="K431" s="44"/>
      <c r="L431" s="31" t="s">
        <v>248</v>
      </c>
      <c r="M431" s="44">
        <v>703</v>
      </c>
      <c r="N431" s="41" t="s">
        <v>206</v>
      </c>
      <c r="O431" s="42" t="s">
        <v>205</v>
      </c>
      <c r="P431" s="21" t="s">
        <v>7</v>
      </c>
      <c r="Q431" s="26" t="s">
        <v>7</v>
      </c>
      <c r="R431" s="76"/>
      <c r="S431" s="76"/>
      <c r="T431" s="76"/>
      <c r="U431" s="77"/>
      <c r="V431" s="25">
        <v>188</v>
      </c>
      <c r="W431" s="76"/>
      <c r="X431" s="77"/>
      <c r="Y431" s="25">
        <v>188</v>
      </c>
      <c r="Z431" s="72">
        <f t="shared" si="6"/>
        <v>100</v>
      </c>
      <c r="AA431" s="59"/>
    </row>
    <row r="432" spans="1:27" ht="12.75" customHeight="1" x14ac:dyDescent="0.2">
      <c r="A432" s="34"/>
      <c r="B432" s="45"/>
      <c r="C432" s="47"/>
      <c r="D432" s="48"/>
      <c r="E432" s="75" t="s">
        <v>184</v>
      </c>
      <c r="F432" s="75"/>
      <c r="G432" s="40">
        <v>703</v>
      </c>
      <c r="H432" s="41" t="s">
        <v>249</v>
      </c>
      <c r="I432" s="42" t="s">
        <v>53</v>
      </c>
      <c r="J432" s="43">
        <v>703</v>
      </c>
      <c r="K432" s="44"/>
      <c r="L432" s="31" t="s">
        <v>248</v>
      </c>
      <c r="M432" s="44">
        <v>703</v>
      </c>
      <c r="N432" s="41" t="s">
        <v>206</v>
      </c>
      <c r="O432" s="42" t="s">
        <v>205</v>
      </c>
      <c r="P432" s="21" t="s">
        <v>183</v>
      </c>
      <c r="Q432" s="26">
        <v>612</v>
      </c>
      <c r="R432" s="76"/>
      <c r="S432" s="76"/>
      <c r="T432" s="76"/>
      <c r="U432" s="77"/>
      <c r="V432" s="25">
        <v>188</v>
      </c>
      <c r="W432" s="76"/>
      <c r="X432" s="77"/>
      <c r="Y432" s="25">
        <v>188</v>
      </c>
      <c r="Z432" s="72">
        <f t="shared" si="6"/>
        <v>100</v>
      </c>
      <c r="AA432" s="59"/>
    </row>
    <row r="433" spans="1:27" ht="21.75" customHeight="1" x14ac:dyDescent="0.2">
      <c r="A433" s="34"/>
      <c r="B433" s="45"/>
      <c r="C433" s="46"/>
      <c r="D433" s="81" t="s">
        <v>204</v>
      </c>
      <c r="E433" s="81"/>
      <c r="F433" s="81"/>
      <c r="G433" s="40">
        <v>703</v>
      </c>
      <c r="H433" s="41" t="s">
        <v>249</v>
      </c>
      <c r="I433" s="42" t="s">
        <v>53</v>
      </c>
      <c r="J433" s="43">
        <v>703</v>
      </c>
      <c r="K433" s="44"/>
      <c r="L433" s="31" t="s">
        <v>248</v>
      </c>
      <c r="M433" s="44">
        <v>703</v>
      </c>
      <c r="N433" s="41" t="s">
        <v>201</v>
      </c>
      <c r="O433" s="42" t="s">
        <v>200</v>
      </c>
      <c r="P433" s="21" t="s">
        <v>7</v>
      </c>
      <c r="Q433" s="26" t="s">
        <v>7</v>
      </c>
      <c r="R433" s="76"/>
      <c r="S433" s="76"/>
      <c r="T433" s="76"/>
      <c r="U433" s="77"/>
      <c r="V433" s="25">
        <v>272195.59999999998</v>
      </c>
      <c r="W433" s="76"/>
      <c r="X433" s="77"/>
      <c r="Y433" s="25">
        <v>194479.8</v>
      </c>
      <c r="Z433" s="72">
        <f t="shared" si="6"/>
        <v>71.448546559900308</v>
      </c>
      <c r="AA433" s="59"/>
    </row>
    <row r="434" spans="1:27" ht="21.75" customHeight="1" x14ac:dyDescent="0.2">
      <c r="A434" s="34"/>
      <c r="B434" s="45"/>
      <c r="C434" s="47"/>
      <c r="D434" s="48"/>
      <c r="E434" s="75" t="s">
        <v>203</v>
      </c>
      <c r="F434" s="75"/>
      <c r="G434" s="40">
        <v>703</v>
      </c>
      <c r="H434" s="41" t="s">
        <v>249</v>
      </c>
      <c r="I434" s="42" t="s">
        <v>53</v>
      </c>
      <c r="J434" s="43">
        <v>703</v>
      </c>
      <c r="K434" s="44"/>
      <c r="L434" s="31" t="s">
        <v>248</v>
      </c>
      <c r="M434" s="44">
        <v>703</v>
      </c>
      <c r="N434" s="41" t="s">
        <v>201</v>
      </c>
      <c r="O434" s="42" t="s">
        <v>200</v>
      </c>
      <c r="P434" s="21" t="s">
        <v>202</v>
      </c>
      <c r="Q434" s="26">
        <v>611</v>
      </c>
      <c r="R434" s="76"/>
      <c r="S434" s="76"/>
      <c r="T434" s="76"/>
      <c r="U434" s="77"/>
      <c r="V434" s="25">
        <v>269177.5</v>
      </c>
      <c r="W434" s="76"/>
      <c r="X434" s="77"/>
      <c r="Y434" s="25">
        <v>191805.4</v>
      </c>
      <c r="Z434" s="72">
        <f t="shared" si="6"/>
        <v>71.256104243482454</v>
      </c>
      <c r="AA434" s="59"/>
    </row>
    <row r="435" spans="1:27" ht="12.75" customHeight="1" x14ac:dyDescent="0.2">
      <c r="A435" s="34"/>
      <c r="B435" s="45"/>
      <c r="C435" s="47"/>
      <c r="D435" s="48"/>
      <c r="E435" s="75" t="s">
        <v>184</v>
      </c>
      <c r="F435" s="75"/>
      <c r="G435" s="40">
        <v>703</v>
      </c>
      <c r="H435" s="41" t="s">
        <v>249</v>
      </c>
      <c r="I435" s="42" t="s">
        <v>53</v>
      </c>
      <c r="J435" s="43">
        <v>703</v>
      </c>
      <c r="K435" s="44"/>
      <c r="L435" s="31" t="s">
        <v>248</v>
      </c>
      <c r="M435" s="44">
        <v>703</v>
      </c>
      <c r="N435" s="41" t="s">
        <v>201</v>
      </c>
      <c r="O435" s="42" t="s">
        <v>200</v>
      </c>
      <c r="P435" s="21" t="s">
        <v>183</v>
      </c>
      <c r="Q435" s="26">
        <v>612</v>
      </c>
      <c r="R435" s="76"/>
      <c r="S435" s="76"/>
      <c r="T435" s="76"/>
      <c r="U435" s="77"/>
      <c r="V435" s="25">
        <v>3018.1</v>
      </c>
      <c r="W435" s="76"/>
      <c r="X435" s="77"/>
      <c r="Y435" s="25">
        <v>2674.4</v>
      </c>
      <c r="Z435" s="72">
        <f t="shared" si="6"/>
        <v>88.612040687849969</v>
      </c>
      <c r="AA435" s="59"/>
    </row>
    <row r="436" spans="1:27" ht="21.75" customHeight="1" x14ac:dyDescent="0.2">
      <c r="A436" s="34"/>
      <c r="B436" s="45"/>
      <c r="C436" s="46"/>
      <c r="D436" s="81" t="s">
        <v>315</v>
      </c>
      <c r="E436" s="81"/>
      <c r="F436" s="81"/>
      <c r="G436" s="40">
        <v>703</v>
      </c>
      <c r="H436" s="41" t="s">
        <v>249</v>
      </c>
      <c r="I436" s="42" t="s">
        <v>53</v>
      </c>
      <c r="J436" s="43">
        <v>703</v>
      </c>
      <c r="K436" s="44"/>
      <c r="L436" s="31" t="s">
        <v>248</v>
      </c>
      <c r="M436" s="44">
        <v>703</v>
      </c>
      <c r="N436" s="41" t="s">
        <v>313</v>
      </c>
      <c r="O436" s="42" t="s">
        <v>312</v>
      </c>
      <c r="P436" s="21" t="s">
        <v>7</v>
      </c>
      <c r="Q436" s="26" t="s">
        <v>7</v>
      </c>
      <c r="R436" s="76"/>
      <c r="S436" s="76"/>
      <c r="T436" s="76"/>
      <c r="U436" s="77"/>
      <c r="V436" s="25">
        <v>16677.7</v>
      </c>
      <c r="W436" s="76"/>
      <c r="X436" s="77"/>
      <c r="Y436" s="25">
        <v>8940.6</v>
      </c>
      <c r="Z436" s="72">
        <f t="shared" si="6"/>
        <v>53.60811143023318</v>
      </c>
      <c r="AA436" s="59"/>
    </row>
    <row r="437" spans="1:27" ht="32.25" customHeight="1" x14ac:dyDescent="0.2">
      <c r="A437" s="34"/>
      <c r="B437" s="45"/>
      <c r="C437" s="47"/>
      <c r="D437" s="48"/>
      <c r="E437" s="75" t="s">
        <v>314</v>
      </c>
      <c r="F437" s="75"/>
      <c r="G437" s="40">
        <v>703</v>
      </c>
      <c r="H437" s="41" t="s">
        <v>249</v>
      </c>
      <c r="I437" s="42" t="s">
        <v>53</v>
      </c>
      <c r="J437" s="43">
        <v>703</v>
      </c>
      <c r="K437" s="44"/>
      <c r="L437" s="31" t="s">
        <v>248</v>
      </c>
      <c r="M437" s="44">
        <v>703</v>
      </c>
      <c r="N437" s="41" t="s">
        <v>313</v>
      </c>
      <c r="O437" s="42" t="s">
        <v>312</v>
      </c>
      <c r="P437" s="21" t="s">
        <v>311</v>
      </c>
      <c r="Q437" s="26">
        <v>624</v>
      </c>
      <c r="R437" s="76"/>
      <c r="S437" s="76"/>
      <c r="T437" s="76"/>
      <c r="U437" s="77"/>
      <c r="V437" s="25">
        <v>16677.7</v>
      </c>
      <c r="W437" s="76"/>
      <c r="X437" s="77"/>
      <c r="Y437" s="25">
        <v>8940.6</v>
      </c>
      <c r="Z437" s="72">
        <f t="shared" si="6"/>
        <v>53.60811143023318</v>
      </c>
      <c r="AA437" s="59"/>
    </row>
    <row r="438" spans="1:27" ht="29.25" customHeight="1" x14ac:dyDescent="0.2">
      <c r="A438" s="34"/>
      <c r="B438" s="45"/>
      <c r="C438" s="46"/>
      <c r="D438" s="81" t="s">
        <v>310</v>
      </c>
      <c r="E438" s="81"/>
      <c r="F438" s="81"/>
      <c r="G438" s="40">
        <v>703</v>
      </c>
      <c r="H438" s="41" t="s">
        <v>249</v>
      </c>
      <c r="I438" s="42" t="s">
        <v>53</v>
      </c>
      <c r="J438" s="43">
        <v>703</v>
      </c>
      <c r="K438" s="44"/>
      <c r="L438" s="31" t="s">
        <v>248</v>
      </c>
      <c r="M438" s="44">
        <v>703</v>
      </c>
      <c r="N438" s="41" t="s">
        <v>306</v>
      </c>
      <c r="O438" s="42" t="s">
        <v>305</v>
      </c>
      <c r="P438" s="21" t="s">
        <v>7</v>
      </c>
      <c r="Q438" s="26" t="s">
        <v>7</v>
      </c>
      <c r="R438" s="76"/>
      <c r="S438" s="76"/>
      <c r="T438" s="76"/>
      <c r="U438" s="77"/>
      <c r="V438" s="25">
        <v>12684.4</v>
      </c>
      <c r="W438" s="76"/>
      <c r="X438" s="77"/>
      <c r="Y438" s="25">
        <v>10493.9</v>
      </c>
      <c r="Z438" s="72">
        <f t="shared" si="6"/>
        <v>82.730755889123657</v>
      </c>
      <c r="AA438" s="59"/>
    </row>
    <row r="439" spans="1:27" ht="32.25" customHeight="1" x14ac:dyDescent="0.2">
      <c r="A439" s="34"/>
      <c r="B439" s="45"/>
      <c r="C439" s="47"/>
      <c r="D439" s="48"/>
      <c r="E439" s="75" t="s">
        <v>309</v>
      </c>
      <c r="F439" s="75"/>
      <c r="G439" s="40">
        <v>703</v>
      </c>
      <c r="H439" s="41" t="s">
        <v>249</v>
      </c>
      <c r="I439" s="42" t="s">
        <v>53</v>
      </c>
      <c r="J439" s="43">
        <v>703</v>
      </c>
      <c r="K439" s="44"/>
      <c r="L439" s="31" t="s">
        <v>248</v>
      </c>
      <c r="M439" s="44">
        <v>703</v>
      </c>
      <c r="N439" s="41" t="s">
        <v>306</v>
      </c>
      <c r="O439" s="42" t="s">
        <v>305</v>
      </c>
      <c r="P439" s="21" t="s">
        <v>308</v>
      </c>
      <c r="Q439" s="26">
        <v>635</v>
      </c>
      <c r="R439" s="76"/>
      <c r="S439" s="76"/>
      <c r="T439" s="76"/>
      <c r="U439" s="77"/>
      <c r="V439" s="25">
        <v>2236.1</v>
      </c>
      <c r="W439" s="76"/>
      <c r="X439" s="77"/>
      <c r="Y439" s="25">
        <v>1602.4</v>
      </c>
      <c r="Z439" s="72">
        <f t="shared" si="6"/>
        <v>71.660480300523233</v>
      </c>
      <c r="AA439" s="59"/>
    </row>
    <row r="440" spans="1:27" ht="32.25" customHeight="1" x14ac:dyDescent="0.2">
      <c r="A440" s="34"/>
      <c r="B440" s="45"/>
      <c r="C440" s="47"/>
      <c r="D440" s="48"/>
      <c r="E440" s="75" t="s">
        <v>307</v>
      </c>
      <c r="F440" s="75"/>
      <c r="G440" s="40">
        <v>703</v>
      </c>
      <c r="H440" s="41" t="s">
        <v>249</v>
      </c>
      <c r="I440" s="42" t="s">
        <v>53</v>
      </c>
      <c r="J440" s="43">
        <v>703</v>
      </c>
      <c r="K440" s="44"/>
      <c r="L440" s="31" t="s">
        <v>248</v>
      </c>
      <c r="M440" s="44">
        <v>703</v>
      </c>
      <c r="N440" s="41" t="s">
        <v>306</v>
      </c>
      <c r="O440" s="42" t="s">
        <v>305</v>
      </c>
      <c r="P440" s="21" t="s">
        <v>304</v>
      </c>
      <c r="Q440" s="26">
        <v>816</v>
      </c>
      <c r="R440" s="76"/>
      <c r="S440" s="76"/>
      <c r="T440" s="76"/>
      <c r="U440" s="77"/>
      <c r="V440" s="25">
        <v>10448.299999999999</v>
      </c>
      <c r="W440" s="76"/>
      <c r="X440" s="77"/>
      <c r="Y440" s="25">
        <v>8891.5</v>
      </c>
      <c r="Z440" s="72">
        <f t="shared" si="6"/>
        <v>85.09996841591456</v>
      </c>
      <c r="AA440" s="59"/>
    </row>
    <row r="441" spans="1:27" ht="12.75" customHeight="1" x14ac:dyDescent="0.2">
      <c r="A441" s="34"/>
      <c r="B441" s="82" t="s">
        <v>303</v>
      </c>
      <c r="C441" s="82"/>
      <c r="D441" s="82"/>
      <c r="E441" s="82"/>
      <c r="F441" s="82"/>
      <c r="G441" s="40">
        <v>707</v>
      </c>
      <c r="H441" s="41" t="s">
        <v>249</v>
      </c>
      <c r="I441" s="42" t="s">
        <v>249</v>
      </c>
      <c r="J441" s="43">
        <v>707</v>
      </c>
      <c r="K441" s="44"/>
      <c r="L441" s="31" t="s">
        <v>248</v>
      </c>
      <c r="M441" s="44">
        <v>707</v>
      </c>
      <c r="N441" s="41" t="s">
        <v>7</v>
      </c>
      <c r="O441" s="42" t="s">
        <v>7</v>
      </c>
      <c r="P441" s="21" t="s">
        <v>7</v>
      </c>
      <c r="Q441" s="26" t="s">
        <v>7</v>
      </c>
      <c r="R441" s="76"/>
      <c r="S441" s="76"/>
      <c r="T441" s="76"/>
      <c r="U441" s="77"/>
      <c r="V441" s="25">
        <v>95804.6</v>
      </c>
      <c r="W441" s="76"/>
      <c r="X441" s="77"/>
      <c r="Y441" s="25">
        <v>69947.7</v>
      </c>
      <c r="Z441" s="72">
        <f t="shared" si="6"/>
        <v>73.010794888763172</v>
      </c>
      <c r="AA441" s="59"/>
    </row>
    <row r="442" spans="1:27" ht="12.75" customHeight="1" x14ac:dyDescent="0.2">
      <c r="A442" s="34"/>
      <c r="B442" s="45"/>
      <c r="C442" s="46"/>
      <c r="D442" s="81" t="s">
        <v>302</v>
      </c>
      <c r="E442" s="81"/>
      <c r="F442" s="81"/>
      <c r="G442" s="40">
        <v>707</v>
      </c>
      <c r="H442" s="41" t="s">
        <v>249</v>
      </c>
      <c r="I442" s="42" t="s">
        <v>249</v>
      </c>
      <c r="J442" s="43">
        <v>707</v>
      </c>
      <c r="K442" s="44"/>
      <c r="L442" s="31" t="s">
        <v>248</v>
      </c>
      <c r="M442" s="44">
        <v>707</v>
      </c>
      <c r="N442" s="41" t="s">
        <v>301</v>
      </c>
      <c r="O442" s="42" t="s">
        <v>300</v>
      </c>
      <c r="P442" s="21" t="s">
        <v>7</v>
      </c>
      <c r="Q442" s="26" t="s">
        <v>7</v>
      </c>
      <c r="R442" s="76"/>
      <c r="S442" s="76"/>
      <c r="T442" s="76"/>
      <c r="U442" s="77"/>
      <c r="V442" s="25">
        <v>2130.9</v>
      </c>
      <c r="W442" s="76"/>
      <c r="X442" s="77"/>
      <c r="Y442" s="25">
        <v>1986.3</v>
      </c>
      <c r="Z442" s="72">
        <f t="shared" si="6"/>
        <v>93.214134872589042</v>
      </c>
      <c r="AA442" s="59"/>
    </row>
    <row r="443" spans="1:27" ht="12.75" customHeight="1" x14ac:dyDescent="0.2">
      <c r="A443" s="34"/>
      <c r="B443" s="45"/>
      <c r="C443" s="47"/>
      <c r="D443" s="48"/>
      <c r="E443" s="75" t="s">
        <v>44</v>
      </c>
      <c r="F443" s="75"/>
      <c r="G443" s="40">
        <v>707</v>
      </c>
      <c r="H443" s="41" t="s">
        <v>249</v>
      </c>
      <c r="I443" s="42" t="s">
        <v>249</v>
      </c>
      <c r="J443" s="43">
        <v>707</v>
      </c>
      <c r="K443" s="44"/>
      <c r="L443" s="31" t="s">
        <v>248</v>
      </c>
      <c r="M443" s="44">
        <v>707</v>
      </c>
      <c r="N443" s="41" t="s">
        <v>301</v>
      </c>
      <c r="O443" s="42" t="s">
        <v>300</v>
      </c>
      <c r="P443" s="21" t="s">
        <v>40</v>
      </c>
      <c r="Q443" s="26">
        <v>622</v>
      </c>
      <c r="R443" s="76"/>
      <c r="S443" s="76"/>
      <c r="T443" s="76"/>
      <c r="U443" s="77"/>
      <c r="V443" s="25">
        <v>2130.9</v>
      </c>
      <c r="W443" s="76"/>
      <c r="X443" s="77"/>
      <c r="Y443" s="25">
        <v>1986.3</v>
      </c>
      <c r="Z443" s="72">
        <f t="shared" si="6"/>
        <v>93.214134872589042</v>
      </c>
      <c r="AA443" s="59"/>
    </row>
    <row r="444" spans="1:27" ht="21.75" customHeight="1" x14ac:dyDescent="0.2">
      <c r="A444" s="34"/>
      <c r="B444" s="45"/>
      <c r="C444" s="46"/>
      <c r="D444" s="81" t="s">
        <v>299</v>
      </c>
      <c r="E444" s="81"/>
      <c r="F444" s="81"/>
      <c r="G444" s="40">
        <v>707</v>
      </c>
      <c r="H444" s="41" t="s">
        <v>249</v>
      </c>
      <c r="I444" s="42" t="s">
        <v>249</v>
      </c>
      <c r="J444" s="43">
        <v>707</v>
      </c>
      <c r="K444" s="44"/>
      <c r="L444" s="31" t="s">
        <v>248</v>
      </c>
      <c r="M444" s="44">
        <v>707</v>
      </c>
      <c r="N444" s="41" t="s">
        <v>298</v>
      </c>
      <c r="O444" s="42" t="s">
        <v>297</v>
      </c>
      <c r="P444" s="21" t="s">
        <v>7</v>
      </c>
      <c r="Q444" s="26" t="s">
        <v>7</v>
      </c>
      <c r="R444" s="76"/>
      <c r="S444" s="76"/>
      <c r="T444" s="76"/>
      <c r="U444" s="77"/>
      <c r="V444" s="25">
        <v>80646.100000000006</v>
      </c>
      <c r="W444" s="76"/>
      <c r="X444" s="77"/>
      <c r="Y444" s="25">
        <v>56337.599999999999</v>
      </c>
      <c r="Z444" s="72">
        <f t="shared" si="6"/>
        <v>69.857810855081638</v>
      </c>
      <c r="AA444" s="59"/>
    </row>
    <row r="445" spans="1:27" ht="21.75" customHeight="1" x14ac:dyDescent="0.2">
      <c r="A445" s="34"/>
      <c r="B445" s="45"/>
      <c r="C445" s="47"/>
      <c r="D445" s="48"/>
      <c r="E445" s="75" t="s">
        <v>46</v>
      </c>
      <c r="F445" s="75"/>
      <c r="G445" s="40">
        <v>707</v>
      </c>
      <c r="H445" s="41" t="s">
        <v>249</v>
      </c>
      <c r="I445" s="42" t="s">
        <v>249</v>
      </c>
      <c r="J445" s="43">
        <v>707</v>
      </c>
      <c r="K445" s="44"/>
      <c r="L445" s="31" t="s">
        <v>248</v>
      </c>
      <c r="M445" s="44">
        <v>707</v>
      </c>
      <c r="N445" s="41" t="s">
        <v>298</v>
      </c>
      <c r="O445" s="42" t="s">
        <v>297</v>
      </c>
      <c r="P445" s="21" t="s">
        <v>45</v>
      </c>
      <c r="Q445" s="26">
        <v>621</v>
      </c>
      <c r="R445" s="76"/>
      <c r="S445" s="76"/>
      <c r="T445" s="76"/>
      <c r="U445" s="77"/>
      <c r="V445" s="25">
        <v>78128.3</v>
      </c>
      <c r="W445" s="76"/>
      <c r="X445" s="77"/>
      <c r="Y445" s="25">
        <v>54531.3</v>
      </c>
      <c r="Z445" s="72">
        <f t="shared" si="6"/>
        <v>69.797115769829887</v>
      </c>
      <c r="AA445" s="59"/>
    </row>
    <row r="446" spans="1:27" ht="12.75" customHeight="1" x14ac:dyDescent="0.2">
      <c r="A446" s="34"/>
      <c r="B446" s="45"/>
      <c r="C446" s="47"/>
      <c r="D446" s="48"/>
      <c r="E446" s="75" t="s">
        <v>44</v>
      </c>
      <c r="F446" s="75"/>
      <c r="G446" s="40">
        <v>707</v>
      </c>
      <c r="H446" s="41" t="s">
        <v>249</v>
      </c>
      <c r="I446" s="42" t="s">
        <v>249</v>
      </c>
      <c r="J446" s="43">
        <v>707</v>
      </c>
      <c r="K446" s="44"/>
      <c r="L446" s="31" t="s">
        <v>248</v>
      </c>
      <c r="M446" s="44">
        <v>707</v>
      </c>
      <c r="N446" s="41" t="s">
        <v>298</v>
      </c>
      <c r="O446" s="42" t="s">
        <v>297</v>
      </c>
      <c r="P446" s="21" t="s">
        <v>40</v>
      </c>
      <c r="Q446" s="26">
        <v>622</v>
      </c>
      <c r="R446" s="76"/>
      <c r="S446" s="76"/>
      <c r="T446" s="76"/>
      <c r="U446" s="77"/>
      <c r="V446" s="25">
        <v>2517.8000000000002</v>
      </c>
      <c r="W446" s="76"/>
      <c r="X446" s="77"/>
      <c r="Y446" s="25">
        <v>1806.3</v>
      </c>
      <c r="Z446" s="72">
        <f t="shared" si="6"/>
        <v>71.741202637222969</v>
      </c>
      <c r="AA446" s="59"/>
    </row>
    <row r="447" spans="1:27" ht="12.75" customHeight="1" x14ac:dyDescent="0.2">
      <c r="A447" s="34"/>
      <c r="B447" s="45"/>
      <c r="C447" s="46"/>
      <c r="D447" s="81" t="s">
        <v>296</v>
      </c>
      <c r="E447" s="81"/>
      <c r="F447" s="81"/>
      <c r="G447" s="40">
        <v>707</v>
      </c>
      <c r="H447" s="41" t="s">
        <v>249</v>
      </c>
      <c r="I447" s="42" t="s">
        <v>249</v>
      </c>
      <c r="J447" s="43">
        <v>707</v>
      </c>
      <c r="K447" s="44"/>
      <c r="L447" s="31" t="s">
        <v>248</v>
      </c>
      <c r="M447" s="44">
        <v>707</v>
      </c>
      <c r="N447" s="41" t="s">
        <v>295</v>
      </c>
      <c r="O447" s="42" t="s">
        <v>294</v>
      </c>
      <c r="P447" s="21" t="s">
        <v>7</v>
      </c>
      <c r="Q447" s="26" t="s">
        <v>7</v>
      </c>
      <c r="R447" s="76"/>
      <c r="S447" s="76"/>
      <c r="T447" s="76"/>
      <c r="U447" s="77"/>
      <c r="V447" s="25">
        <v>320</v>
      </c>
      <c r="W447" s="76"/>
      <c r="X447" s="77"/>
      <c r="Y447" s="25">
        <v>320</v>
      </c>
      <c r="Z447" s="72">
        <f t="shared" si="6"/>
        <v>100</v>
      </c>
      <c r="AA447" s="59"/>
    </row>
    <row r="448" spans="1:27" ht="12.75" customHeight="1" x14ac:dyDescent="0.2">
      <c r="A448" s="34"/>
      <c r="B448" s="45"/>
      <c r="C448" s="47"/>
      <c r="D448" s="48"/>
      <c r="E448" s="75" t="s">
        <v>44</v>
      </c>
      <c r="F448" s="75"/>
      <c r="G448" s="40">
        <v>707</v>
      </c>
      <c r="H448" s="41" t="s">
        <v>249</v>
      </c>
      <c r="I448" s="42" t="s">
        <v>249</v>
      </c>
      <c r="J448" s="43">
        <v>707</v>
      </c>
      <c r="K448" s="44"/>
      <c r="L448" s="31" t="s">
        <v>248</v>
      </c>
      <c r="M448" s="44">
        <v>707</v>
      </c>
      <c r="N448" s="41" t="s">
        <v>295</v>
      </c>
      <c r="O448" s="42" t="s">
        <v>294</v>
      </c>
      <c r="P448" s="21" t="s">
        <v>40</v>
      </c>
      <c r="Q448" s="26">
        <v>622</v>
      </c>
      <c r="R448" s="76"/>
      <c r="S448" s="76"/>
      <c r="T448" s="76"/>
      <c r="U448" s="77"/>
      <c r="V448" s="25">
        <v>320</v>
      </c>
      <c r="W448" s="76"/>
      <c r="X448" s="77"/>
      <c r="Y448" s="25">
        <v>320</v>
      </c>
      <c r="Z448" s="72">
        <f t="shared" si="6"/>
        <v>100</v>
      </c>
      <c r="AA448" s="59"/>
    </row>
    <row r="449" spans="1:27" ht="21.75" customHeight="1" x14ac:dyDescent="0.2">
      <c r="A449" s="34"/>
      <c r="B449" s="45"/>
      <c r="C449" s="46"/>
      <c r="D449" s="81" t="s">
        <v>293</v>
      </c>
      <c r="E449" s="81"/>
      <c r="F449" s="81"/>
      <c r="G449" s="40">
        <v>707</v>
      </c>
      <c r="H449" s="41" t="s">
        <v>249</v>
      </c>
      <c r="I449" s="42" t="s">
        <v>249</v>
      </c>
      <c r="J449" s="43">
        <v>707</v>
      </c>
      <c r="K449" s="44"/>
      <c r="L449" s="31" t="s">
        <v>248</v>
      </c>
      <c r="M449" s="44">
        <v>707</v>
      </c>
      <c r="N449" s="41" t="s">
        <v>292</v>
      </c>
      <c r="O449" s="42" t="s">
        <v>291</v>
      </c>
      <c r="P449" s="21" t="s">
        <v>7</v>
      </c>
      <c r="Q449" s="26" t="s">
        <v>7</v>
      </c>
      <c r="R449" s="76"/>
      <c r="S449" s="76"/>
      <c r="T449" s="76"/>
      <c r="U449" s="77"/>
      <c r="V449" s="25">
        <v>250</v>
      </c>
      <c r="W449" s="76"/>
      <c r="X449" s="77"/>
      <c r="Y449" s="25">
        <v>0</v>
      </c>
      <c r="Z449" s="72">
        <f t="shared" si="6"/>
        <v>0</v>
      </c>
      <c r="AA449" s="59"/>
    </row>
    <row r="450" spans="1:27" ht="12.75" customHeight="1" x14ac:dyDescent="0.2">
      <c r="A450" s="34"/>
      <c r="B450" s="45"/>
      <c r="C450" s="47"/>
      <c r="D450" s="48"/>
      <c r="E450" s="75" t="s">
        <v>95</v>
      </c>
      <c r="F450" s="75"/>
      <c r="G450" s="40">
        <v>707</v>
      </c>
      <c r="H450" s="41" t="s">
        <v>249</v>
      </c>
      <c r="I450" s="42" t="s">
        <v>249</v>
      </c>
      <c r="J450" s="43">
        <v>707</v>
      </c>
      <c r="K450" s="44"/>
      <c r="L450" s="31" t="s">
        <v>248</v>
      </c>
      <c r="M450" s="44">
        <v>707</v>
      </c>
      <c r="N450" s="41" t="s">
        <v>292</v>
      </c>
      <c r="O450" s="42" t="s">
        <v>291</v>
      </c>
      <c r="P450" s="21" t="s">
        <v>92</v>
      </c>
      <c r="Q450" s="26">
        <v>633</v>
      </c>
      <c r="R450" s="76"/>
      <c r="S450" s="76"/>
      <c r="T450" s="76"/>
      <c r="U450" s="77"/>
      <c r="V450" s="25">
        <v>250</v>
      </c>
      <c r="W450" s="76"/>
      <c r="X450" s="77"/>
      <c r="Y450" s="25">
        <v>0</v>
      </c>
      <c r="Z450" s="72">
        <f t="shared" si="6"/>
        <v>0</v>
      </c>
      <c r="AA450" s="59"/>
    </row>
    <row r="451" spans="1:27" ht="21.75" customHeight="1" x14ac:dyDescent="0.2">
      <c r="A451" s="34"/>
      <c r="B451" s="45"/>
      <c r="C451" s="46"/>
      <c r="D451" s="81" t="s">
        <v>290</v>
      </c>
      <c r="E451" s="81"/>
      <c r="F451" s="81"/>
      <c r="G451" s="40">
        <v>707</v>
      </c>
      <c r="H451" s="41" t="s">
        <v>249</v>
      </c>
      <c r="I451" s="42" t="s">
        <v>249</v>
      </c>
      <c r="J451" s="43">
        <v>707</v>
      </c>
      <c r="K451" s="44"/>
      <c r="L451" s="31" t="s">
        <v>248</v>
      </c>
      <c r="M451" s="44">
        <v>707</v>
      </c>
      <c r="N451" s="41" t="s">
        <v>289</v>
      </c>
      <c r="O451" s="42" t="s">
        <v>288</v>
      </c>
      <c r="P451" s="21" t="s">
        <v>7</v>
      </c>
      <c r="Q451" s="26" t="s">
        <v>7</v>
      </c>
      <c r="R451" s="76"/>
      <c r="S451" s="76"/>
      <c r="T451" s="76"/>
      <c r="U451" s="77"/>
      <c r="V451" s="25">
        <v>12407.6</v>
      </c>
      <c r="W451" s="76"/>
      <c r="X451" s="77"/>
      <c r="Y451" s="25">
        <v>11303.8</v>
      </c>
      <c r="Z451" s="72">
        <f t="shared" si="6"/>
        <v>91.103839582191554</v>
      </c>
      <c r="AA451" s="59"/>
    </row>
    <row r="452" spans="1:27" ht="21.75" customHeight="1" x14ac:dyDescent="0.2">
      <c r="A452" s="34"/>
      <c r="B452" s="45"/>
      <c r="C452" s="47"/>
      <c r="D452" s="48"/>
      <c r="E452" s="75" t="s">
        <v>46</v>
      </c>
      <c r="F452" s="75"/>
      <c r="G452" s="40">
        <v>707</v>
      </c>
      <c r="H452" s="41" t="s">
        <v>249</v>
      </c>
      <c r="I452" s="42" t="s">
        <v>249</v>
      </c>
      <c r="J452" s="43">
        <v>707</v>
      </c>
      <c r="K452" s="44"/>
      <c r="L452" s="31" t="s">
        <v>248</v>
      </c>
      <c r="M452" s="44">
        <v>707</v>
      </c>
      <c r="N452" s="41" t="s">
        <v>289</v>
      </c>
      <c r="O452" s="42" t="s">
        <v>288</v>
      </c>
      <c r="P452" s="21" t="s">
        <v>45</v>
      </c>
      <c r="Q452" s="26">
        <v>621</v>
      </c>
      <c r="R452" s="76"/>
      <c r="S452" s="76"/>
      <c r="T452" s="76"/>
      <c r="U452" s="77"/>
      <c r="V452" s="25">
        <v>12407.6</v>
      </c>
      <c r="W452" s="76"/>
      <c r="X452" s="77"/>
      <c r="Y452" s="25">
        <v>11303.8</v>
      </c>
      <c r="Z452" s="72">
        <f t="shared" si="6"/>
        <v>91.103839582191554</v>
      </c>
      <c r="AA452" s="59"/>
    </row>
    <row r="453" spans="1:27" ht="21.75" customHeight="1" x14ac:dyDescent="0.2">
      <c r="A453" s="34"/>
      <c r="B453" s="45"/>
      <c r="C453" s="46"/>
      <c r="D453" s="81" t="s">
        <v>287</v>
      </c>
      <c r="E453" s="81"/>
      <c r="F453" s="81"/>
      <c r="G453" s="40">
        <v>707</v>
      </c>
      <c r="H453" s="41" t="s">
        <v>249</v>
      </c>
      <c r="I453" s="42" t="s">
        <v>249</v>
      </c>
      <c r="J453" s="43">
        <v>707</v>
      </c>
      <c r="K453" s="44"/>
      <c r="L453" s="31" t="s">
        <v>248</v>
      </c>
      <c r="M453" s="44">
        <v>707</v>
      </c>
      <c r="N453" s="41" t="s">
        <v>286</v>
      </c>
      <c r="O453" s="42" t="s">
        <v>285</v>
      </c>
      <c r="P453" s="21" t="s">
        <v>7</v>
      </c>
      <c r="Q453" s="26" t="s">
        <v>7</v>
      </c>
      <c r="R453" s="76"/>
      <c r="S453" s="76"/>
      <c r="T453" s="76"/>
      <c r="U453" s="77"/>
      <c r="V453" s="25">
        <v>50</v>
      </c>
      <c r="W453" s="76"/>
      <c r="X453" s="77"/>
      <c r="Y453" s="25">
        <v>0</v>
      </c>
      <c r="Z453" s="72">
        <f t="shared" si="6"/>
        <v>0</v>
      </c>
      <c r="AA453" s="59"/>
    </row>
    <row r="454" spans="1:27" ht="12.75" customHeight="1" x14ac:dyDescent="0.2">
      <c r="A454" s="34"/>
      <c r="B454" s="45"/>
      <c r="C454" s="47"/>
      <c r="D454" s="48"/>
      <c r="E454" s="75" t="s">
        <v>95</v>
      </c>
      <c r="F454" s="75"/>
      <c r="G454" s="40">
        <v>707</v>
      </c>
      <c r="H454" s="41" t="s">
        <v>249</v>
      </c>
      <c r="I454" s="42" t="s">
        <v>249</v>
      </c>
      <c r="J454" s="43">
        <v>707</v>
      </c>
      <c r="K454" s="44"/>
      <c r="L454" s="31" t="s">
        <v>248</v>
      </c>
      <c r="M454" s="44">
        <v>707</v>
      </c>
      <c r="N454" s="41" t="s">
        <v>286</v>
      </c>
      <c r="O454" s="42" t="s">
        <v>285</v>
      </c>
      <c r="P454" s="21" t="s">
        <v>92</v>
      </c>
      <c r="Q454" s="26">
        <v>633</v>
      </c>
      <c r="R454" s="76"/>
      <c r="S454" s="76"/>
      <c r="T454" s="76"/>
      <c r="U454" s="77"/>
      <c r="V454" s="25">
        <v>50</v>
      </c>
      <c r="W454" s="76"/>
      <c r="X454" s="77"/>
      <c r="Y454" s="25">
        <v>0</v>
      </c>
      <c r="Z454" s="72">
        <f t="shared" si="6"/>
        <v>0</v>
      </c>
      <c r="AA454" s="59"/>
    </row>
    <row r="455" spans="1:27" ht="12.75" customHeight="1" x14ac:dyDescent="0.2">
      <c r="A455" s="34"/>
      <c r="B455" s="82" t="s">
        <v>284</v>
      </c>
      <c r="C455" s="82"/>
      <c r="D455" s="82"/>
      <c r="E455" s="82"/>
      <c r="F455" s="82"/>
      <c r="G455" s="40">
        <v>709</v>
      </c>
      <c r="H455" s="41" t="s">
        <v>249</v>
      </c>
      <c r="I455" s="42" t="s">
        <v>170</v>
      </c>
      <c r="J455" s="43">
        <v>709</v>
      </c>
      <c r="K455" s="44"/>
      <c r="L455" s="31" t="s">
        <v>248</v>
      </c>
      <c r="M455" s="44">
        <v>709</v>
      </c>
      <c r="N455" s="41" t="s">
        <v>7</v>
      </c>
      <c r="O455" s="42" t="s">
        <v>7</v>
      </c>
      <c r="P455" s="21" t="s">
        <v>7</v>
      </c>
      <c r="Q455" s="26" t="s">
        <v>7</v>
      </c>
      <c r="R455" s="76"/>
      <c r="S455" s="76"/>
      <c r="T455" s="76"/>
      <c r="U455" s="77"/>
      <c r="V455" s="25">
        <v>147538.20000000001</v>
      </c>
      <c r="W455" s="76"/>
      <c r="X455" s="77"/>
      <c r="Y455" s="25">
        <v>118921.3</v>
      </c>
      <c r="Z455" s="72">
        <f t="shared" si="6"/>
        <v>80.603735168247951</v>
      </c>
      <c r="AA455" s="59"/>
    </row>
    <row r="456" spans="1:27" ht="21.75" customHeight="1" x14ac:dyDescent="0.2">
      <c r="A456" s="34"/>
      <c r="B456" s="45"/>
      <c r="C456" s="46"/>
      <c r="D456" s="81" t="s">
        <v>283</v>
      </c>
      <c r="E456" s="81"/>
      <c r="F456" s="81"/>
      <c r="G456" s="40">
        <v>709</v>
      </c>
      <c r="H456" s="41" t="s">
        <v>249</v>
      </c>
      <c r="I456" s="42" t="s">
        <v>170</v>
      </c>
      <c r="J456" s="43">
        <v>709</v>
      </c>
      <c r="K456" s="44"/>
      <c r="L456" s="31" t="s">
        <v>248</v>
      </c>
      <c r="M456" s="44">
        <v>709</v>
      </c>
      <c r="N456" s="41" t="s">
        <v>282</v>
      </c>
      <c r="O456" s="42" t="s">
        <v>281</v>
      </c>
      <c r="P456" s="21" t="s">
        <v>7</v>
      </c>
      <c r="Q456" s="26" t="s">
        <v>7</v>
      </c>
      <c r="R456" s="76"/>
      <c r="S456" s="76"/>
      <c r="T456" s="76"/>
      <c r="U456" s="77"/>
      <c r="V456" s="25">
        <v>5983</v>
      </c>
      <c r="W456" s="76"/>
      <c r="X456" s="77"/>
      <c r="Y456" s="25">
        <v>5983</v>
      </c>
      <c r="Z456" s="72">
        <f t="shared" si="6"/>
        <v>100</v>
      </c>
      <c r="AA456" s="59"/>
    </row>
    <row r="457" spans="1:27" ht="12.75" customHeight="1" x14ac:dyDescent="0.2">
      <c r="A457" s="34"/>
      <c r="B457" s="45"/>
      <c r="C457" s="47"/>
      <c r="D457" s="48"/>
      <c r="E457" s="75" t="s">
        <v>95</v>
      </c>
      <c r="F457" s="75"/>
      <c r="G457" s="40">
        <v>709</v>
      </c>
      <c r="H457" s="41" t="s">
        <v>249</v>
      </c>
      <c r="I457" s="42" t="s">
        <v>170</v>
      </c>
      <c r="J457" s="43">
        <v>709</v>
      </c>
      <c r="K457" s="44"/>
      <c r="L457" s="31" t="s">
        <v>248</v>
      </c>
      <c r="M457" s="44">
        <v>709</v>
      </c>
      <c r="N457" s="41" t="s">
        <v>282</v>
      </c>
      <c r="O457" s="42" t="s">
        <v>281</v>
      </c>
      <c r="P457" s="21" t="s">
        <v>92</v>
      </c>
      <c r="Q457" s="26">
        <v>633</v>
      </c>
      <c r="R457" s="76"/>
      <c r="S457" s="76"/>
      <c r="T457" s="76"/>
      <c r="U457" s="77"/>
      <c r="V457" s="25">
        <v>5983</v>
      </c>
      <c r="W457" s="76"/>
      <c r="X457" s="77"/>
      <c r="Y457" s="25">
        <v>5983</v>
      </c>
      <c r="Z457" s="72">
        <f t="shared" si="6"/>
        <v>100</v>
      </c>
      <c r="AA457" s="59"/>
    </row>
    <row r="458" spans="1:27" ht="12.75" customHeight="1" x14ac:dyDescent="0.2">
      <c r="A458" s="34"/>
      <c r="B458" s="45"/>
      <c r="C458" s="46"/>
      <c r="D458" s="81" t="s">
        <v>280</v>
      </c>
      <c r="E458" s="81"/>
      <c r="F458" s="81"/>
      <c r="G458" s="40">
        <v>709</v>
      </c>
      <c r="H458" s="41" t="s">
        <v>249</v>
      </c>
      <c r="I458" s="42" t="s">
        <v>170</v>
      </c>
      <c r="J458" s="43">
        <v>709</v>
      </c>
      <c r="K458" s="44"/>
      <c r="L458" s="31" t="s">
        <v>248</v>
      </c>
      <c r="M458" s="44">
        <v>709</v>
      </c>
      <c r="N458" s="41" t="s">
        <v>273</v>
      </c>
      <c r="O458" s="42" t="s">
        <v>272</v>
      </c>
      <c r="P458" s="21" t="s">
        <v>7</v>
      </c>
      <c r="Q458" s="26" t="s">
        <v>7</v>
      </c>
      <c r="R458" s="76"/>
      <c r="S458" s="76"/>
      <c r="T458" s="76"/>
      <c r="U458" s="77"/>
      <c r="V458" s="25">
        <v>43065.8</v>
      </c>
      <c r="W458" s="76"/>
      <c r="X458" s="77"/>
      <c r="Y458" s="25">
        <v>31563.200000000001</v>
      </c>
      <c r="Z458" s="72">
        <f t="shared" si="6"/>
        <v>73.290638975706941</v>
      </c>
      <c r="AA458" s="59"/>
    </row>
    <row r="459" spans="1:27" ht="12.75" customHeight="1" x14ac:dyDescent="0.2">
      <c r="A459" s="34"/>
      <c r="B459" s="45"/>
      <c r="C459" s="47"/>
      <c r="D459" s="48"/>
      <c r="E459" s="75" t="s">
        <v>279</v>
      </c>
      <c r="F459" s="75"/>
      <c r="G459" s="40">
        <v>709</v>
      </c>
      <c r="H459" s="41" t="s">
        <v>249</v>
      </c>
      <c r="I459" s="42" t="s">
        <v>170</v>
      </c>
      <c r="J459" s="43">
        <v>709</v>
      </c>
      <c r="K459" s="44"/>
      <c r="L459" s="31" t="s">
        <v>248</v>
      </c>
      <c r="M459" s="44">
        <v>709</v>
      </c>
      <c r="N459" s="41" t="s">
        <v>273</v>
      </c>
      <c r="O459" s="42" t="s">
        <v>272</v>
      </c>
      <c r="P459" s="21" t="s">
        <v>278</v>
      </c>
      <c r="Q459" s="26">
        <v>121</v>
      </c>
      <c r="R459" s="76"/>
      <c r="S459" s="76"/>
      <c r="T459" s="76"/>
      <c r="U459" s="77"/>
      <c r="V459" s="25">
        <v>32219.7</v>
      </c>
      <c r="W459" s="76"/>
      <c r="X459" s="77"/>
      <c r="Y459" s="25">
        <v>23975.3</v>
      </c>
      <c r="Z459" s="72">
        <f t="shared" ref="Z459:Z522" si="7">Y459*100/V459</f>
        <v>74.411928106096582</v>
      </c>
      <c r="AA459" s="59"/>
    </row>
    <row r="460" spans="1:27" ht="21.75" customHeight="1" x14ac:dyDescent="0.2">
      <c r="A460" s="34"/>
      <c r="B460" s="45"/>
      <c r="C460" s="47"/>
      <c r="D460" s="48"/>
      <c r="E460" s="75" t="s">
        <v>277</v>
      </c>
      <c r="F460" s="75"/>
      <c r="G460" s="40">
        <v>709</v>
      </c>
      <c r="H460" s="41" t="s">
        <v>249</v>
      </c>
      <c r="I460" s="42" t="s">
        <v>170</v>
      </c>
      <c r="J460" s="43">
        <v>709</v>
      </c>
      <c r="K460" s="44"/>
      <c r="L460" s="31" t="s">
        <v>248</v>
      </c>
      <c r="M460" s="44">
        <v>709</v>
      </c>
      <c r="N460" s="41" t="s">
        <v>273</v>
      </c>
      <c r="O460" s="42" t="s">
        <v>272</v>
      </c>
      <c r="P460" s="21" t="s">
        <v>276</v>
      </c>
      <c r="Q460" s="26">
        <v>122</v>
      </c>
      <c r="R460" s="76"/>
      <c r="S460" s="76"/>
      <c r="T460" s="76"/>
      <c r="U460" s="77"/>
      <c r="V460" s="25">
        <v>684.5</v>
      </c>
      <c r="W460" s="76"/>
      <c r="X460" s="77"/>
      <c r="Y460" s="25">
        <v>517.6</v>
      </c>
      <c r="Z460" s="72">
        <f t="shared" si="7"/>
        <v>75.617238860482104</v>
      </c>
      <c r="AA460" s="59"/>
    </row>
    <row r="461" spans="1:27" ht="21.75" customHeight="1" x14ac:dyDescent="0.2">
      <c r="A461" s="34"/>
      <c r="B461" s="45"/>
      <c r="C461" s="47"/>
      <c r="D461" s="48"/>
      <c r="E461" s="75" t="s">
        <v>275</v>
      </c>
      <c r="F461" s="75"/>
      <c r="G461" s="40">
        <v>709</v>
      </c>
      <c r="H461" s="41" t="s">
        <v>249</v>
      </c>
      <c r="I461" s="42" t="s">
        <v>170</v>
      </c>
      <c r="J461" s="43">
        <v>709</v>
      </c>
      <c r="K461" s="44"/>
      <c r="L461" s="31" t="s">
        <v>248</v>
      </c>
      <c r="M461" s="44">
        <v>709</v>
      </c>
      <c r="N461" s="41" t="s">
        <v>273</v>
      </c>
      <c r="O461" s="42" t="s">
        <v>272</v>
      </c>
      <c r="P461" s="21" t="s">
        <v>274</v>
      </c>
      <c r="Q461" s="26">
        <v>129</v>
      </c>
      <c r="R461" s="76"/>
      <c r="S461" s="76"/>
      <c r="T461" s="76"/>
      <c r="U461" s="77"/>
      <c r="V461" s="25">
        <v>9543.6</v>
      </c>
      <c r="W461" s="76"/>
      <c r="X461" s="77"/>
      <c r="Y461" s="25">
        <v>6894</v>
      </c>
      <c r="Z461" s="72">
        <f t="shared" si="7"/>
        <v>72.23689173896642</v>
      </c>
      <c r="AA461" s="59"/>
    </row>
    <row r="462" spans="1:27" ht="21.75" customHeight="1" x14ac:dyDescent="0.2">
      <c r="A462" s="34"/>
      <c r="B462" s="45"/>
      <c r="C462" s="47"/>
      <c r="D462" s="48"/>
      <c r="E462" s="75" t="s">
        <v>16</v>
      </c>
      <c r="F462" s="75"/>
      <c r="G462" s="40">
        <v>709</v>
      </c>
      <c r="H462" s="41" t="s">
        <v>249</v>
      </c>
      <c r="I462" s="42" t="s">
        <v>170</v>
      </c>
      <c r="J462" s="43">
        <v>709</v>
      </c>
      <c r="K462" s="44"/>
      <c r="L462" s="31" t="s">
        <v>248</v>
      </c>
      <c r="M462" s="44">
        <v>709</v>
      </c>
      <c r="N462" s="41" t="s">
        <v>273</v>
      </c>
      <c r="O462" s="42" t="s">
        <v>272</v>
      </c>
      <c r="P462" s="21" t="s">
        <v>11</v>
      </c>
      <c r="Q462" s="26">
        <v>244</v>
      </c>
      <c r="R462" s="76"/>
      <c r="S462" s="76"/>
      <c r="T462" s="76"/>
      <c r="U462" s="77"/>
      <c r="V462" s="25">
        <v>618</v>
      </c>
      <c r="W462" s="76"/>
      <c r="X462" s="77"/>
      <c r="Y462" s="25">
        <v>176.3</v>
      </c>
      <c r="Z462" s="72">
        <f t="shared" si="7"/>
        <v>28.527508090614887</v>
      </c>
      <c r="AA462" s="59"/>
    </row>
    <row r="463" spans="1:27" ht="21.75" customHeight="1" x14ac:dyDescent="0.2">
      <c r="A463" s="34"/>
      <c r="B463" s="45"/>
      <c r="C463" s="46"/>
      <c r="D463" s="81" t="s">
        <v>271</v>
      </c>
      <c r="E463" s="81"/>
      <c r="F463" s="81"/>
      <c r="G463" s="40">
        <v>709</v>
      </c>
      <c r="H463" s="41" t="s">
        <v>249</v>
      </c>
      <c r="I463" s="42" t="s">
        <v>170</v>
      </c>
      <c r="J463" s="43">
        <v>709</v>
      </c>
      <c r="K463" s="44"/>
      <c r="L463" s="31" t="s">
        <v>248</v>
      </c>
      <c r="M463" s="44">
        <v>709</v>
      </c>
      <c r="N463" s="41" t="s">
        <v>264</v>
      </c>
      <c r="O463" s="42" t="s">
        <v>263</v>
      </c>
      <c r="P463" s="21" t="s">
        <v>7</v>
      </c>
      <c r="Q463" s="26" t="s">
        <v>7</v>
      </c>
      <c r="R463" s="76"/>
      <c r="S463" s="76"/>
      <c r="T463" s="76"/>
      <c r="U463" s="77"/>
      <c r="V463" s="25">
        <v>28806.3</v>
      </c>
      <c r="W463" s="76"/>
      <c r="X463" s="77"/>
      <c r="Y463" s="25">
        <v>19745.2</v>
      </c>
      <c r="Z463" s="72">
        <f t="shared" si="7"/>
        <v>68.544728062958455</v>
      </c>
      <c r="AA463" s="59"/>
    </row>
    <row r="464" spans="1:27" ht="12.75" customHeight="1" x14ac:dyDescent="0.2">
      <c r="A464" s="34"/>
      <c r="B464" s="45"/>
      <c r="C464" s="47"/>
      <c r="D464" s="48"/>
      <c r="E464" s="75" t="s">
        <v>270</v>
      </c>
      <c r="F464" s="75"/>
      <c r="G464" s="40">
        <v>709</v>
      </c>
      <c r="H464" s="41" t="s">
        <v>249</v>
      </c>
      <c r="I464" s="42" t="s">
        <v>170</v>
      </c>
      <c r="J464" s="43">
        <v>709</v>
      </c>
      <c r="K464" s="44"/>
      <c r="L464" s="31" t="s">
        <v>248</v>
      </c>
      <c r="M464" s="44">
        <v>709</v>
      </c>
      <c r="N464" s="41" t="s">
        <v>264</v>
      </c>
      <c r="O464" s="42" t="s">
        <v>263</v>
      </c>
      <c r="P464" s="21" t="s">
        <v>269</v>
      </c>
      <c r="Q464" s="26">
        <v>111</v>
      </c>
      <c r="R464" s="76"/>
      <c r="S464" s="76"/>
      <c r="T464" s="76"/>
      <c r="U464" s="77"/>
      <c r="V464" s="25">
        <v>21122.2</v>
      </c>
      <c r="W464" s="76"/>
      <c r="X464" s="77"/>
      <c r="Y464" s="25">
        <v>14522.4</v>
      </c>
      <c r="Z464" s="72">
        <f t="shared" si="7"/>
        <v>68.754201740349018</v>
      </c>
      <c r="AA464" s="59"/>
    </row>
    <row r="465" spans="1:27" ht="12.75" customHeight="1" x14ac:dyDescent="0.2">
      <c r="A465" s="34"/>
      <c r="B465" s="45"/>
      <c r="C465" s="47"/>
      <c r="D465" s="48"/>
      <c r="E465" s="75" t="s">
        <v>268</v>
      </c>
      <c r="F465" s="75"/>
      <c r="G465" s="40">
        <v>709</v>
      </c>
      <c r="H465" s="41" t="s">
        <v>249</v>
      </c>
      <c r="I465" s="42" t="s">
        <v>170</v>
      </c>
      <c r="J465" s="43">
        <v>709</v>
      </c>
      <c r="K465" s="44"/>
      <c r="L465" s="31" t="s">
        <v>248</v>
      </c>
      <c r="M465" s="44">
        <v>709</v>
      </c>
      <c r="N465" s="41" t="s">
        <v>264</v>
      </c>
      <c r="O465" s="42" t="s">
        <v>263</v>
      </c>
      <c r="P465" s="21" t="s">
        <v>267</v>
      </c>
      <c r="Q465" s="26">
        <v>112</v>
      </c>
      <c r="R465" s="76"/>
      <c r="S465" s="76"/>
      <c r="T465" s="76"/>
      <c r="U465" s="77"/>
      <c r="V465" s="25">
        <v>294</v>
      </c>
      <c r="W465" s="76"/>
      <c r="X465" s="77"/>
      <c r="Y465" s="25">
        <v>121.1</v>
      </c>
      <c r="Z465" s="72">
        <f t="shared" si="7"/>
        <v>41.19047619047619</v>
      </c>
      <c r="AA465" s="59"/>
    </row>
    <row r="466" spans="1:27" ht="21.75" customHeight="1" x14ac:dyDescent="0.2">
      <c r="A466" s="34"/>
      <c r="B466" s="45"/>
      <c r="C466" s="47"/>
      <c r="D466" s="48"/>
      <c r="E466" s="75" t="s">
        <v>266</v>
      </c>
      <c r="F466" s="75"/>
      <c r="G466" s="40">
        <v>709</v>
      </c>
      <c r="H466" s="41" t="s">
        <v>249</v>
      </c>
      <c r="I466" s="42" t="s">
        <v>170</v>
      </c>
      <c r="J466" s="43">
        <v>709</v>
      </c>
      <c r="K466" s="44"/>
      <c r="L466" s="31" t="s">
        <v>248</v>
      </c>
      <c r="M466" s="44">
        <v>709</v>
      </c>
      <c r="N466" s="41" t="s">
        <v>264</v>
      </c>
      <c r="O466" s="42" t="s">
        <v>263</v>
      </c>
      <c r="P466" s="21" t="s">
        <v>265</v>
      </c>
      <c r="Q466" s="26">
        <v>119</v>
      </c>
      <c r="R466" s="76"/>
      <c r="S466" s="76"/>
      <c r="T466" s="76"/>
      <c r="U466" s="77"/>
      <c r="V466" s="25">
        <v>6330.6</v>
      </c>
      <c r="W466" s="76"/>
      <c r="X466" s="77"/>
      <c r="Y466" s="25">
        <v>4152.1000000000004</v>
      </c>
      <c r="Z466" s="72">
        <f t="shared" si="7"/>
        <v>65.587779989258522</v>
      </c>
      <c r="AA466" s="59"/>
    </row>
    <row r="467" spans="1:27" ht="21.75" customHeight="1" x14ac:dyDescent="0.2">
      <c r="A467" s="34"/>
      <c r="B467" s="45"/>
      <c r="C467" s="47"/>
      <c r="D467" s="48"/>
      <c r="E467" s="75" t="s">
        <v>16</v>
      </c>
      <c r="F467" s="75"/>
      <c r="G467" s="40">
        <v>709</v>
      </c>
      <c r="H467" s="41" t="s">
        <v>249</v>
      </c>
      <c r="I467" s="42" t="s">
        <v>170</v>
      </c>
      <c r="J467" s="43">
        <v>709</v>
      </c>
      <c r="K467" s="44"/>
      <c r="L467" s="31" t="s">
        <v>248</v>
      </c>
      <c r="M467" s="44">
        <v>709</v>
      </c>
      <c r="N467" s="41" t="s">
        <v>264</v>
      </c>
      <c r="O467" s="42" t="s">
        <v>263</v>
      </c>
      <c r="P467" s="21" t="s">
        <v>11</v>
      </c>
      <c r="Q467" s="26">
        <v>244</v>
      </c>
      <c r="R467" s="76"/>
      <c r="S467" s="76"/>
      <c r="T467" s="76"/>
      <c r="U467" s="77"/>
      <c r="V467" s="25">
        <v>1059.5</v>
      </c>
      <c r="W467" s="76"/>
      <c r="X467" s="77"/>
      <c r="Y467" s="25">
        <v>949.6</v>
      </c>
      <c r="Z467" s="72">
        <f t="shared" si="7"/>
        <v>89.627182633317602</v>
      </c>
      <c r="AA467" s="59"/>
    </row>
    <row r="468" spans="1:27" ht="12.75" customHeight="1" x14ac:dyDescent="0.2">
      <c r="A468" s="34"/>
      <c r="B468" s="45"/>
      <c r="C468" s="46"/>
      <c r="D468" s="81" t="s">
        <v>262</v>
      </c>
      <c r="E468" s="81"/>
      <c r="F468" s="81"/>
      <c r="G468" s="40">
        <v>709</v>
      </c>
      <c r="H468" s="41" t="s">
        <v>249</v>
      </c>
      <c r="I468" s="42" t="s">
        <v>170</v>
      </c>
      <c r="J468" s="43">
        <v>709</v>
      </c>
      <c r="K468" s="44"/>
      <c r="L468" s="31" t="s">
        <v>248</v>
      </c>
      <c r="M468" s="44">
        <v>709</v>
      </c>
      <c r="N468" s="41" t="s">
        <v>261</v>
      </c>
      <c r="O468" s="42" t="s">
        <v>260</v>
      </c>
      <c r="P468" s="21" t="s">
        <v>7</v>
      </c>
      <c r="Q468" s="26" t="s">
        <v>7</v>
      </c>
      <c r="R468" s="76"/>
      <c r="S468" s="76"/>
      <c r="T468" s="76"/>
      <c r="U468" s="77"/>
      <c r="V468" s="25">
        <v>10232.9</v>
      </c>
      <c r="W468" s="76"/>
      <c r="X468" s="77"/>
      <c r="Y468" s="25">
        <v>9800.7000000000007</v>
      </c>
      <c r="Z468" s="72">
        <f t="shared" si="7"/>
        <v>95.776368380420038</v>
      </c>
      <c r="AA468" s="59"/>
    </row>
    <row r="469" spans="1:27" ht="21.75" customHeight="1" x14ac:dyDescent="0.2">
      <c r="A469" s="34"/>
      <c r="B469" s="45"/>
      <c r="C469" s="47"/>
      <c r="D469" s="48"/>
      <c r="E469" s="75" t="s">
        <v>203</v>
      </c>
      <c r="F469" s="75"/>
      <c r="G469" s="40">
        <v>709</v>
      </c>
      <c r="H469" s="41" t="s">
        <v>249</v>
      </c>
      <c r="I469" s="42" t="s">
        <v>170</v>
      </c>
      <c r="J469" s="43">
        <v>709</v>
      </c>
      <c r="K469" s="44"/>
      <c r="L469" s="31" t="s">
        <v>248</v>
      </c>
      <c r="M469" s="44">
        <v>709</v>
      </c>
      <c r="N469" s="41" t="s">
        <v>261</v>
      </c>
      <c r="O469" s="42" t="s">
        <v>260</v>
      </c>
      <c r="P469" s="21" t="s">
        <v>202</v>
      </c>
      <c r="Q469" s="26">
        <v>611</v>
      </c>
      <c r="R469" s="76"/>
      <c r="S469" s="76"/>
      <c r="T469" s="76"/>
      <c r="U469" s="77"/>
      <c r="V469" s="25">
        <v>709.5</v>
      </c>
      <c r="W469" s="76"/>
      <c r="X469" s="77"/>
      <c r="Y469" s="25">
        <v>709.5</v>
      </c>
      <c r="Z469" s="72">
        <f t="shared" si="7"/>
        <v>100</v>
      </c>
      <c r="AA469" s="59"/>
    </row>
    <row r="470" spans="1:27" ht="12.75" customHeight="1" x14ac:dyDescent="0.2">
      <c r="A470" s="34"/>
      <c r="B470" s="45"/>
      <c r="C470" s="47"/>
      <c r="D470" s="48"/>
      <c r="E470" s="75" t="s">
        <v>184</v>
      </c>
      <c r="F470" s="75"/>
      <c r="G470" s="40">
        <v>709</v>
      </c>
      <c r="H470" s="41" t="s">
        <v>249</v>
      </c>
      <c r="I470" s="42" t="s">
        <v>170</v>
      </c>
      <c r="J470" s="43">
        <v>709</v>
      </c>
      <c r="K470" s="44"/>
      <c r="L470" s="31" t="s">
        <v>248</v>
      </c>
      <c r="M470" s="44">
        <v>709</v>
      </c>
      <c r="N470" s="41" t="s">
        <v>261</v>
      </c>
      <c r="O470" s="42" t="s">
        <v>260</v>
      </c>
      <c r="P470" s="21" t="s">
        <v>183</v>
      </c>
      <c r="Q470" s="26">
        <v>612</v>
      </c>
      <c r="R470" s="76"/>
      <c r="S470" s="76"/>
      <c r="T470" s="76"/>
      <c r="U470" s="77"/>
      <c r="V470" s="25">
        <v>635.9</v>
      </c>
      <c r="W470" s="76"/>
      <c r="X470" s="77"/>
      <c r="Y470" s="25">
        <v>635.79999999999995</v>
      </c>
      <c r="Z470" s="72">
        <f t="shared" si="7"/>
        <v>99.984274256958628</v>
      </c>
      <c r="AA470" s="59"/>
    </row>
    <row r="471" spans="1:27" ht="21.75" customHeight="1" x14ac:dyDescent="0.2">
      <c r="A471" s="34"/>
      <c r="B471" s="45"/>
      <c r="C471" s="47"/>
      <c r="D471" s="48"/>
      <c r="E471" s="75" t="s">
        <v>46</v>
      </c>
      <c r="F471" s="75"/>
      <c r="G471" s="40">
        <v>709</v>
      </c>
      <c r="H471" s="41" t="s">
        <v>249</v>
      </c>
      <c r="I471" s="42" t="s">
        <v>170</v>
      </c>
      <c r="J471" s="43">
        <v>709</v>
      </c>
      <c r="K471" s="44"/>
      <c r="L471" s="31" t="s">
        <v>248</v>
      </c>
      <c r="M471" s="44">
        <v>709</v>
      </c>
      <c r="N471" s="41" t="s">
        <v>261</v>
      </c>
      <c r="O471" s="42" t="s">
        <v>260</v>
      </c>
      <c r="P471" s="21" t="s">
        <v>45</v>
      </c>
      <c r="Q471" s="26">
        <v>621</v>
      </c>
      <c r="R471" s="76"/>
      <c r="S471" s="76"/>
      <c r="T471" s="76"/>
      <c r="U471" s="77"/>
      <c r="V471" s="25">
        <v>8787.5</v>
      </c>
      <c r="W471" s="76"/>
      <c r="X471" s="77"/>
      <c r="Y471" s="25">
        <v>8355.4</v>
      </c>
      <c r="Z471" s="72">
        <f t="shared" si="7"/>
        <v>95.082788051209107</v>
      </c>
      <c r="AA471" s="59"/>
    </row>
    <row r="472" spans="1:27" ht="12.75" customHeight="1" x14ac:dyDescent="0.2">
      <c r="A472" s="34"/>
      <c r="B472" s="45"/>
      <c r="C472" s="47"/>
      <c r="D472" s="48"/>
      <c r="E472" s="75" t="s">
        <v>44</v>
      </c>
      <c r="F472" s="75"/>
      <c r="G472" s="40">
        <v>709</v>
      </c>
      <c r="H472" s="41" t="s">
        <v>249</v>
      </c>
      <c r="I472" s="42" t="s">
        <v>170</v>
      </c>
      <c r="J472" s="43">
        <v>709</v>
      </c>
      <c r="K472" s="44"/>
      <c r="L472" s="31" t="s">
        <v>248</v>
      </c>
      <c r="M472" s="44">
        <v>709</v>
      </c>
      <c r="N472" s="41" t="s">
        <v>261</v>
      </c>
      <c r="O472" s="42" t="s">
        <v>260</v>
      </c>
      <c r="P472" s="21" t="s">
        <v>40</v>
      </c>
      <c r="Q472" s="26">
        <v>622</v>
      </c>
      <c r="R472" s="76"/>
      <c r="S472" s="76"/>
      <c r="T472" s="76"/>
      <c r="U472" s="77"/>
      <c r="V472" s="25">
        <v>100</v>
      </c>
      <c r="W472" s="76"/>
      <c r="X472" s="77"/>
      <c r="Y472" s="25">
        <v>100</v>
      </c>
      <c r="Z472" s="72">
        <f t="shared" si="7"/>
        <v>100</v>
      </c>
      <c r="AA472" s="59"/>
    </row>
    <row r="473" spans="1:27" ht="21.75" customHeight="1" x14ac:dyDescent="0.2">
      <c r="A473" s="34"/>
      <c r="B473" s="45"/>
      <c r="C473" s="46"/>
      <c r="D473" s="81" t="s">
        <v>259</v>
      </c>
      <c r="E473" s="81"/>
      <c r="F473" s="81"/>
      <c r="G473" s="40">
        <v>709</v>
      </c>
      <c r="H473" s="41" t="s">
        <v>249</v>
      </c>
      <c r="I473" s="42" t="s">
        <v>170</v>
      </c>
      <c r="J473" s="43">
        <v>709</v>
      </c>
      <c r="K473" s="44"/>
      <c r="L473" s="31" t="s">
        <v>248</v>
      </c>
      <c r="M473" s="44">
        <v>709</v>
      </c>
      <c r="N473" s="41" t="s">
        <v>258</v>
      </c>
      <c r="O473" s="42" t="s">
        <v>257</v>
      </c>
      <c r="P473" s="21" t="s">
        <v>7</v>
      </c>
      <c r="Q473" s="26" t="s">
        <v>7</v>
      </c>
      <c r="R473" s="76"/>
      <c r="S473" s="76"/>
      <c r="T473" s="76"/>
      <c r="U473" s="77"/>
      <c r="V473" s="25">
        <v>252.1</v>
      </c>
      <c r="W473" s="76"/>
      <c r="X473" s="77"/>
      <c r="Y473" s="25">
        <v>0</v>
      </c>
      <c r="Z473" s="72">
        <f t="shared" si="7"/>
        <v>0</v>
      </c>
      <c r="AA473" s="59"/>
    </row>
    <row r="474" spans="1:27" ht="12.75" customHeight="1" x14ac:dyDescent="0.2">
      <c r="A474" s="34"/>
      <c r="B474" s="45"/>
      <c r="C474" s="47"/>
      <c r="D474" s="48"/>
      <c r="E474" s="75" t="s">
        <v>95</v>
      </c>
      <c r="F474" s="75"/>
      <c r="G474" s="40">
        <v>709</v>
      </c>
      <c r="H474" s="41" t="s">
        <v>249</v>
      </c>
      <c r="I474" s="42" t="s">
        <v>170</v>
      </c>
      <c r="J474" s="43">
        <v>709</v>
      </c>
      <c r="K474" s="44"/>
      <c r="L474" s="31" t="s">
        <v>248</v>
      </c>
      <c r="M474" s="44">
        <v>709</v>
      </c>
      <c r="N474" s="41" t="s">
        <v>258</v>
      </c>
      <c r="O474" s="42" t="s">
        <v>257</v>
      </c>
      <c r="P474" s="21" t="s">
        <v>92</v>
      </c>
      <c r="Q474" s="26">
        <v>633</v>
      </c>
      <c r="R474" s="76"/>
      <c r="S474" s="76"/>
      <c r="T474" s="76"/>
      <c r="U474" s="77"/>
      <c r="V474" s="25">
        <v>252.1</v>
      </c>
      <c r="W474" s="76"/>
      <c r="X474" s="77"/>
      <c r="Y474" s="25">
        <v>0</v>
      </c>
      <c r="Z474" s="72">
        <f t="shared" si="7"/>
        <v>0</v>
      </c>
      <c r="AA474" s="59"/>
    </row>
    <row r="475" spans="1:27" ht="45" customHeight="1" x14ac:dyDescent="0.2">
      <c r="A475" s="34"/>
      <c r="B475" s="45"/>
      <c r="C475" s="46"/>
      <c r="D475" s="81" t="s">
        <v>256</v>
      </c>
      <c r="E475" s="81"/>
      <c r="F475" s="81"/>
      <c r="G475" s="40">
        <v>709</v>
      </c>
      <c r="H475" s="41" t="s">
        <v>249</v>
      </c>
      <c r="I475" s="42" t="s">
        <v>170</v>
      </c>
      <c r="J475" s="43">
        <v>709</v>
      </c>
      <c r="K475" s="44"/>
      <c r="L475" s="31" t="s">
        <v>248</v>
      </c>
      <c r="M475" s="44">
        <v>709</v>
      </c>
      <c r="N475" s="41" t="s">
        <v>255</v>
      </c>
      <c r="O475" s="42" t="s">
        <v>254</v>
      </c>
      <c r="P475" s="21" t="s">
        <v>7</v>
      </c>
      <c r="Q475" s="26" t="s">
        <v>7</v>
      </c>
      <c r="R475" s="76"/>
      <c r="S475" s="76"/>
      <c r="T475" s="76"/>
      <c r="U475" s="77"/>
      <c r="V475" s="25">
        <v>15717.5</v>
      </c>
      <c r="W475" s="76"/>
      <c r="X475" s="77"/>
      <c r="Y475" s="25">
        <v>12992.9</v>
      </c>
      <c r="Z475" s="72">
        <f t="shared" si="7"/>
        <v>82.665182121838711</v>
      </c>
      <c r="AA475" s="59"/>
    </row>
    <row r="476" spans="1:27" ht="21.75" customHeight="1" x14ac:dyDescent="0.2">
      <c r="A476" s="34"/>
      <c r="B476" s="45"/>
      <c r="C476" s="47"/>
      <c r="D476" s="48"/>
      <c r="E476" s="75" t="s">
        <v>203</v>
      </c>
      <c r="F476" s="75"/>
      <c r="G476" s="40">
        <v>709</v>
      </c>
      <c r="H476" s="41" t="s">
        <v>249</v>
      </c>
      <c r="I476" s="42" t="s">
        <v>170</v>
      </c>
      <c r="J476" s="43">
        <v>709</v>
      </c>
      <c r="K476" s="44"/>
      <c r="L476" s="31" t="s">
        <v>248</v>
      </c>
      <c r="M476" s="44">
        <v>709</v>
      </c>
      <c r="N476" s="41" t="s">
        <v>255</v>
      </c>
      <c r="O476" s="42" t="s">
        <v>254</v>
      </c>
      <c r="P476" s="21" t="s">
        <v>202</v>
      </c>
      <c r="Q476" s="26">
        <v>611</v>
      </c>
      <c r="R476" s="76"/>
      <c r="S476" s="76"/>
      <c r="T476" s="76"/>
      <c r="U476" s="77"/>
      <c r="V476" s="25">
        <v>1880.8</v>
      </c>
      <c r="W476" s="76"/>
      <c r="X476" s="77"/>
      <c r="Y476" s="25">
        <v>1283.5</v>
      </c>
      <c r="Z476" s="72">
        <f t="shared" si="7"/>
        <v>68.242237345810295</v>
      </c>
      <c r="AA476" s="59"/>
    </row>
    <row r="477" spans="1:27" ht="21.75" customHeight="1" x14ac:dyDescent="0.2">
      <c r="A477" s="34"/>
      <c r="B477" s="45"/>
      <c r="C477" s="47"/>
      <c r="D477" s="48"/>
      <c r="E477" s="75" t="s">
        <v>46</v>
      </c>
      <c r="F477" s="75"/>
      <c r="G477" s="40">
        <v>709</v>
      </c>
      <c r="H477" s="41" t="s">
        <v>249</v>
      </c>
      <c r="I477" s="42" t="s">
        <v>170</v>
      </c>
      <c r="J477" s="43">
        <v>709</v>
      </c>
      <c r="K477" s="44"/>
      <c r="L477" s="31" t="s">
        <v>248</v>
      </c>
      <c r="M477" s="44">
        <v>709</v>
      </c>
      <c r="N477" s="41" t="s">
        <v>255</v>
      </c>
      <c r="O477" s="42" t="s">
        <v>254</v>
      </c>
      <c r="P477" s="21" t="s">
        <v>45</v>
      </c>
      <c r="Q477" s="26">
        <v>621</v>
      </c>
      <c r="R477" s="76"/>
      <c r="S477" s="76"/>
      <c r="T477" s="76"/>
      <c r="U477" s="77"/>
      <c r="V477" s="25">
        <v>13677.2</v>
      </c>
      <c r="W477" s="76"/>
      <c r="X477" s="77"/>
      <c r="Y477" s="25">
        <v>11709.4</v>
      </c>
      <c r="Z477" s="72">
        <f t="shared" si="7"/>
        <v>85.612552276781798</v>
      </c>
      <c r="AA477" s="59"/>
    </row>
    <row r="478" spans="1:27" ht="12.75" customHeight="1" x14ac:dyDescent="0.2">
      <c r="A478" s="34"/>
      <c r="B478" s="45"/>
      <c r="C478" s="47"/>
      <c r="D478" s="48"/>
      <c r="E478" s="75" t="s">
        <v>95</v>
      </c>
      <c r="F478" s="75"/>
      <c r="G478" s="40">
        <v>709</v>
      </c>
      <c r="H478" s="41" t="s">
        <v>249</v>
      </c>
      <c r="I478" s="42" t="s">
        <v>170</v>
      </c>
      <c r="J478" s="43">
        <v>709</v>
      </c>
      <c r="K478" s="44"/>
      <c r="L478" s="31" t="s">
        <v>248</v>
      </c>
      <c r="M478" s="44">
        <v>709</v>
      </c>
      <c r="N478" s="41" t="s">
        <v>255</v>
      </c>
      <c r="O478" s="42" t="s">
        <v>254</v>
      </c>
      <c r="P478" s="21" t="s">
        <v>92</v>
      </c>
      <c r="Q478" s="26">
        <v>633</v>
      </c>
      <c r="R478" s="76"/>
      <c r="S478" s="76"/>
      <c r="T478" s="76"/>
      <c r="U478" s="77"/>
      <c r="V478" s="25">
        <v>159.5</v>
      </c>
      <c r="W478" s="76"/>
      <c r="X478" s="77"/>
      <c r="Y478" s="25">
        <v>0</v>
      </c>
      <c r="Z478" s="72">
        <f t="shared" si="7"/>
        <v>0</v>
      </c>
      <c r="AA478" s="59"/>
    </row>
    <row r="479" spans="1:27" ht="21.75" customHeight="1" x14ac:dyDescent="0.2">
      <c r="A479" s="34"/>
      <c r="B479" s="45"/>
      <c r="C479" s="46"/>
      <c r="D479" s="81" t="s">
        <v>253</v>
      </c>
      <c r="E479" s="81"/>
      <c r="F479" s="81"/>
      <c r="G479" s="40">
        <v>709</v>
      </c>
      <c r="H479" s="41" t="s">
        <v>249</v>
      </c>
      <c r="I479" s="42" t="s">
        <v>170</v>
      </c>
      <c r="J479" s="43">
        <v>709</v>
      </c>
      <c r="K479" s="44"/>
      <c r="L479" s="31" t="s">
        <v>248</v>
      </c>
      <c r="M479" s="44">
        <v>709</v>
      </c>
      <c r="N479" s="41" t="s">
        <v>252</v>
      </c>
      <c r="O479" s="42" t="s">
        <v>251</v>
      </c>
      <c r="P479" s="21" t="s">
        <v>7</v>
      </c>
      <c r="Q479" s="26" t="s">
        <v>7</v>
      </c>
      <c r="R479" s="76"/>
      <c r="S479" s="76"/>
      <c r="T479" s="76"/>
      <c r="U479" s="77"/>
      <c r="V479" s="25">
        <v>38241.4</v>
      </c>
      <c r="W479" s="76"/>
      <c r="X479" s="77"/>
      <c r="Y479" s="25">
        <v>34505.300000000003</v>
      </c>
      <c r="Z479" s="72">
        <f t="shared" si="7"/>
        <v>90.230221696904408</v>
      </c>
      <c r="AA479" s="59"/>
    </row>
    <row r="480" spans="1:27" ht="21.75" customHeight="1" x14ac:dyDescent="0.2">
      <c r="A480" s="34"/>
      <c r="B480" s="45"/>
      <c r="C480" s="47"/>
      <c r="D480" s="48"/>
      <c r="E480" s="75" t="s">
        <v>16</v>
      </c>
      <c r="F480" s="75"/>
      <c r="G480" s="40">
        <v>709</v>
      </c>
      <c r="H480" s="41" t="s">
        <v>249</v>
      </c>
      <c r="I480" s="42" t="s">
        <v>170</v>
      </c>
      <c r="J480" s="43">
        <v>709</v>
      </c>
      <c r="K480" s="44"/>
      <c r="L480" s="31" t="s">
        <v>248</v>
      </c>
      <c r="M480" s="44">
        <v>709</v>
      </c>
      <c r="N480" s="41" t="s">
        <v>252</v>
      </c>
      <c r="O480" s="42" t="s">
        <v>251</v>
      </c>
      <c r="P480" s="21" t="s">
        <v>11</v>
      </c>
      <c r="Q480" s="26">
        <v>244</v>
      </c>
      <c r="R480" s="76"/>
      <c r="S480" s="76"/>
      <c r="T480" s="76"/>
      <c r="U480" s="77"/>
      <c r="V480" s="25">
        <v>38241.4</v>
      </c>
      <c r="W480" s="76"/>
      <c r="X480" s="77"/>
      <c r="Y480" s="25">
        <v>34505.300000000003</v>
      </c>
      <c r="Z480" s="72">
        <f t="shared" si="7"/>
        <v>90.230221696904408</v>
      </c>
      <c r="AA480" s="59"/>
    </row>
    <row r="481" spans="1:27" ht="42.75" customHeight="1" x14ac:dyDescent="0.2">
      <c r="A481" s="34"/>
      <c r="B481" s="45"/>
      <c r="C481" s="46"/>
      <c r="D481" s="81" t="s">
        <v>250</v>
      </c>
      <c r="E481" s="81"/>
      <c r="F481" s="81"/>
      <c r="G481" s="40">
        <v>709</v>
      </c>
      <c r="H481" s="41" t="s">
        <v>249</v>
      </c>
      <c r="I481" s="42" t="s">
        <v>170</v>
      </c>
      <c r="J481" s="43">
        <v>709</v>
      </c>
      <c r="K481" s="44"/>
      <c r="L481" s="31" t="s">
        <v>248</v>
      </c>
      <c r="M481" s="44">
        <v>709</v>
      </c>
      <c r="N481" s="41" t="s">
        <v>247</v>
      </c>
      <c r="O481" s="42" t="s">
        <v>246</v>
      </c>
      <c r="P481" s="21" t="s">
        <v>7</v>
      </c>
      <c r="Q481" s="26" t="s">
        <v>7</v>
      </c>
      <c r="R481" s="76"/>
      <c r="S481" s="76"/>
      <c r="T481" s="76"/>
      <c r="U481" s="77"/>
      <c r="V481" s="25">
        <v>5239.2</v>
      </c>
      <c r="W481" s="76"/>
      <c r="X481" s="77"/>
      <c r="Y481" s="25">
        <v>4331</v>
      </c>
      <c r="Z481" s="72">
        <f t="shared" si="7"/>
        <v>82.66529241105512</v>
      </c>
      <c r="AA481" s="59"/>
    </row>
    <row r="482" spans="1:27" ht="21.75" customHeight="1" x14ac:dyDescent="0.2">
      <c r="A482" s="34"/>
      <c r="B482" s="45"/>
      <c r="C482" s="47"/>
      <c r="D482" s="48"/>
      <c r="E482" s="75" t="s">
        <v>203</v>
      </c>
      <c r="F482" s="75"/>
      <c r="G482" s="40">
        <v>709</v>
      </c>
      <c r="H482" s="41" t="s">
        <v>249</v>
      </c>
      <c r="I482" s="42" t="s">
        <v>170</v>
      </c>
      <c r="J482" s="43">
        <v>709</v>
      </c>
      <c r="K482" s="44"/>
      <c r="L482" s="31" t="s">
        <v>248</v>
      </c>
      <c r="M482" s="44">
        <v>709</v>
      </c>
      <c r="N482" s="41" t="s">
        <v>247</v>
      </c>
      <c r="O482" s="42" t="s">
        <v>246</v>
      </c>
      <c r="P482" s="21" t="s">
        <v>202</v>
      </c>
      <c r="Q482" s="26">
        <v>611</v>
      </c>
      <c r="R482" s="76"/>
      <c r="S482" s="76"/>
      <c r="T482" s="76"/>
      <c r="U482" s="77"/>
      <c r="V482" s="25">
        <v>626.9</v>
      </c>
      <c r="W482" s="76"/>
      <c r="X482" s="77"/>
      <c r="Y482" s="25">
        <v>427.8</v>
      </c>
      <c r="Z482" s="72">
        <f t="shared" si="7"/>
        <v>68.240548731855156</v>
      </c>
      <c r="AA482" s="59"/>
    </row>
    <row r="483" spans="1:27" ht="21.75" customHeight="1" x14ac:dyDescent="0.2">
      <c r="A483" s="34"/>
      <c r="B483" s="45"/>
      <c r="C483" s="47"/>
      <c r="D483" s="48"/>
      <c r="E483" s="75" t="s">
        <v>46</v>
      </c>
      <c r="F483" s="75"/>
      <c r="G483" s="40">
        <v>709</v>
      </c>
      <c r="H483" s="41" t="s">
        <v>249</v>
      </c>
      <c r="I483" s="42" t="s">
        <v>170</v>
      </c>
      <c r="J483" s="43">
        <v>709</v>
      </c>
      <c r="K483" s="44"/>
      <c r="L483" s="31" t="s">
        <v>248</v>
      </c>
      <c r="M483" s="44">
        <v>709</v>
      </c>
      <c r="N483" s="41" t="s">
        <v>247</v>
      </c>
      <c r="O483" s="42" t="s">
        <v>246</v>
      </c>
      <c r="P483" s="21" t="s">
        <v>45</v>
      </c>
      <c r="Q483" s="26">
        <v>621</v>
      </c>
      <c r="R483" s="76"/>
      <c r="S483" s="76"/>
      <c r="T483" s="76"/>
      <c r="U483" s="77"/>
      <c r="V483" s="25">
        <v>4559.1000000000004</v>
      </c>
      <c r="W483" s="76"/>
      <c r="X483" s="77"/>
      <c r="Y483" s="25">
        <v>3903.2</v>
      </c>
      <c r="Z483" s="72">
        <f t="shared" si="7"/>
        <v>85.61338860740058</v>
      </c>
      <c r="AA483" s="59"/>
    </row>
    <row r="484" spans="1:27" ht="12.75" customHeight="1" x14ac:dyDescent="0.2">
      <c r="A484" s="34"/>
      <c r="B484" s="45"/>
      <c r="C484" s="47"/>
      <c r="D484" s="48"/>
      <c r="E484" s="75" t="s">
        <v>95</v>
      </c>
      <c r="F484" s="75"/>
      <c r="G484" s="40">
        <v>709</v>
      </c>
      <c r="H484" s="41" t="s">
        <v>249</v>
      </c>
      <c r="I484" s="42" t="s">
        <v>170</v>
      </c>
      <c r="J484" s="43">
        <v>709</v>
      </c>
      <c r="K484" s="44"/>
      <c r="L484" s="31" t="s">
        <v>248</v>
      </c>
      <c r="M484" s="44">
        <v>709</v>
      </c>
      <c r="N484" s="41" t="s">
        <v>247</v>
      </c>
      <c r="O484" s="42" t="s">
        <v>246</v>
      </c>
      <c r="P484" s="21" t="s">
        <v>92</v>
      </c>
      <c r="Q484" s="26">
        <v>633</v>
      </c>
      <c r="R484" s="76"/>
      <c r="S484" s="76"/>
      <c r="T484" s="76"/>
      <c r="U484" s="77"/>
      <c r="V484" s="25">
        <v>53.2</v>
      </c>
      <c r="W484" s="76"/>
      <c r="X484" s="77"/>
      <c r="Y484" s="25">
        <v>0</v>
      </c>
      <c r="Z484" s="72">
        <f t="shared" si="7"/>
        <v>0</v>
      </c>
      <c r="AA484" s="59"/>
    </row>
    <row r="485" spans="1:27" ht="12.75" hidden="1" customHeight="1" x14ac:dyDescent="0.2">
      <c r="A485" s="34"/>
      <c r="B485" s="45" t="s">
        <v>7</v>
      </c>
      <c r="C485" s="47"/>
      <c r="D485" s="49"/>
      <c r="E485" s="24"/>
      <c r="F485" s="24"/>
      <c r="G485" s="44"/>
      <c r="H485" s="42"/>
      <c r="I485" s="42"/>
      <c r="J485" s="42"/>
      <c r="K485" s="44"/>
      <c r="L485" s="31"/>
      <c r="M485" s="44"/>
      <c r="N485" s="42"/>
      <c r="O485" s="42"/>
      <c r="P485" s="23"/>
      <c r="Q485" s="23"/>
      <c r="R485" s="22"/>
      <c r="S485" s="22"/>
      <c r="T485" s="22"/>
      <c r="U485" s="22"/>
      <c r="V485" s="22"/>
      <c r="W485" s="22"/>
      <c r="X485" s="22"/>
      <c r="Y485" s="22"/>
      <c r="Z485" s="72" t="e">
        <f t="shared" si="7"/>
        <v>#DIV/0!</v>
      </c>
      <c r="AA485" s="59"/>
    </row>
    <row r="486" spans="1:27" ht="12.75" customHeight="1" x14ac:dyDescent="0.2">
      <c r="A486" s="34"/>
      <c r="B486" s="82" t="s">
        <v>245</v>
      </c>
      <c r="C486" s="82"/>
      <c r="D486" s="82"/>
      <c r="E486" s="82"/>
      <c r="F486" s="82"/>
      <c r="G486" s="40" t="s">
        <v>7</v>
      </c>
      <c r="H486" s="41" t="s">
        <v>177</v>
      </c>
      <c r="I486" s="42" t="s">
        <v>7</v>
      </c>
      <c r="J486" s="43">
        <v>804</v>
      </c>
      <c r="K486" s="44"/>
      <c r="L486" s="31"/>
      <c r="M486" s="44" t="s">
        <v>7</v>
      </c>
      <c r="N486" s="41" t="s">
        <v>7</v>
      </c>
      <c r="O486" s="42" t="s">
        <v>7</v>
      </c>
      <c r="P486" s="21" t="s">
        <v>7</v>
      </c>
      <c r="Q486" s="26" t="s">
        <v>7</v>
      </c>
      <c r="R486" s="76"/>
      <c r="S486" s="76"/>
      <c r="T486" s="76"/>
      <c r="U486" s="77"/>
      <c r="V486" s="25">
        <v>553450.4</v>
      </c>
      <c r="W486" s="76"/>
      <c r="X486" s="77"/>
      <c r="Y486" s="25">
        <v>343234.9</v>
      </c>
      <c r="Z486" s="72">
        <f t="shared" si="7"/>
        <v>62.01728284955616</v>
      </c>
      <c r="AA486" s="59"/>
    </row>
    <row r="487" spans="1:27" ht="12.75" customHeight="1" x14ac:dyDescent="0.2">
      <c r="A487" s="34"/>
      <c r="B487" s="82" t="s">
        <v>244</v>
      </c>
      <c r="C487" s="82"/>
      <c r="D487" s="82"/>
      <c r="E487" s="82"/>
      <c r="F487" s="82"/>
      <c r="G487" s="40">
        <v>801</v>
      </c>
      <c r="H487" s="41" t="s">
        <v>177</v>
      </c>
      <c r="I487" s="42" t="s">
        <v>3</v>
      </c>
      <c r="J487" s="43">
        <v>801</v>
      </c>
      <c r="K487" s="44"/>
      <c r="L487" s="31" t="s">
        <v>176</v>
      </c>
      <c r="M487" s="44">
        <v>801</v>
      </c>
      <c r="N487" s="41" t="s">
        <v>7</v>
      </c>
      <c r="O487" s="42" t="s">
        <v>7</v>
      </c>
      <c r="P487" s="21" t="s">
        <v>7</v>
      </c>
      <c r="Q487" s="26" t="s">
        <v>7</v>
      </c>
      <c r="R487" s="76"/>
      <c r="S487" s="76"/>
      <c r="T487" s="76"/>
      <c r="U487" s="77"/>
      <c r="V487" s="25">
        <v>553106.80000000005</v>
      </c>
      <c r="W487" s="76"/>
      <c r="X487" s="77"/>
      <c r="Y487" s="25">
        <v>342891.3</v>
      </c>
      <c r="Z487" s="72">
        <f t="shared" si="7"/>
        <v>61.993687295111897</v>
      </c>
      <c r="AA487" s="59"/>
    </row>
    <row r="488" spans="1:27" ht="12.75" customHeight="1" x14ac:dyDescent="0.2">
      <c r="A488" s="34"/>
      <c r="B488" s="45"/>
      <c r="C488" s="46"/>
      <c r="D488" s="81" t="s">
        <v>243</v>
      </c>
      <c r="E488" s="81"/>
      <c r="F488" s="81"/>
      <c r="G488" s="40">
        <v>801</v>
      </c>
      <c r="H488" s="41" t="s">
        <v>177</v>
      </c>
      <c r="I488" s="42" t="s">
        <v>3</v>
      </c>
      <c r="J488" s="43">
        <v>801</v>
      </c>
      <c r="K488" s="44"/>
      <c r="L488" s="31" t="s">
        <v>176</v>
      </c>
      <c r="M488" s="44">
        <v>801</v>
      </c>
      <c r="N488" s="41" t="s">
        <v>242</v>
      </c>
      <c r="O488" s="42" t="s">
        <v>241</v>
      </c>
      <c r="P488" s="21" t="s">
        <v>7</v>
      </c>
      <c r="Q488" s="26" t="s">
        <v>7</v>
      </c>
      <c r="R488" s="76"/>
      <c r="S488" s="76"/>
      <c r="T488" s="76"/>
      <c r="U488" s="77"/>
      <c r="V488" s="25">
        <v>17647.099999999999</v>
      </c>
      <c r="W488" s="76"/>
      <c r="X488" s="77"/>
      <c r="Y488" s="25">
        <v>17647.099999999999</v>
      </c>
      <c r="Z488" s="72">
        <f t="shared" si="7"/>
        <v>100</v>
      </c>
      <c r="AA488" s="59"/>
    </row>
    <row r="489" spans="1:27" ht="12.75" customHeight="1" x14ac:dyDescent="0.2">
      <c r="A489" s="34"/>
      <c r="B489" s="45"/>
      <c r="C489" s="47"/>
      <c r="D489" s="48"/>
      <c r="E489" s="75" t="s">
        <v>184</v>
      </c>
      <c r="F489" s="75"/>
      <c r="G489" s="40">
        <v>801</v>
      </c>
      <c r="H489" s="41" t="s">
        <v>177</v>
      </c>
      <c r="I489" s="42" t="s">
        <v>3</v>
      </c>
      <c r="J489" s="43">
        <v>801</v>
      </c>
      <c r="K489" s="44"/>
      <c r="L489" s="31" t="s">
        <v>176</v>
      </c>
      <c r="M489" s="44">
        <v>801</v>
      </c>
      <c r="N489" s="41" t="s">
        <v>242</v>
      </c>
      <c r="O489" s="42" t="s">
        <v>241</v>
      </c>
      <c r="P489" s="21" t="s">
        <v>183</v>
      </c>
      <c r="Q489" s="26">
        <v>612</v>
      </c>
      <c r="R489" s="76"/>
      <c r="S489" s="76"/>
      <c r="T489" s="76"/>
      <c r="U489" s="77"/>
      <c r="V489" s="25">
        <v>17647.099999999999</v>
      </c>
      <c r="W489" s="76"/>
      <c r="X489" s="77"/>
      <c r="Y489" s="25">
        <v>17647.099999999999</v>
      </c>
      <c r="Z489" s="72">
        <f t="shared" si="7"/>
        <v>100</v>
      </c>
      <c r="AA489" s="59"/>
    </row>
    <row r="490" spans="1:27" ht="12.75" hidden="1" customHeight="1" x14ac:dyDescent="0.2">
      <c r="A490" s="34"/>
      <c r="B490" s="45"/>
      <c r="C490" s="47"/>
      <c r="D490" s="48"/>
      <c r="E490" s="75" t="s">
        <v>44</v>
      </c>
      <c r="F490" s="75"/>
      <c r="G490" s="40">
        <v>801</v>
      </c>
      <c r="H490" s="41" t="s">
        <v>177</v>
      </c>
      <c r="I490" s="42" t="s">
        <v>3</v>
      </c>
      <c r="J490" s="43">
        <v>801</v>
      </c>
      <c r="K490" s="44"/>
      <c r="L490" s="31" t="s">
        <v>176</v>
      </c>
      <c r="M490" s="44">
        <v>801</v>
      </c>
      <c r="N490" s="41" t="s">
        <v>242</v>
      </c>
      <c r="O490" s="42" t="s">
        <v>241</v>
      </c>
      <c r="P490" s="21" t="s">
        <v>40</v>
      </c>
      <c r="Q490" s="26">
        <v>622</v>
      </c>
      <c r="R490" s="76"/>
      <c r="S490" s="76"/>
      <c r="T490" s="76"/>
      <c r="U490" s="77"/>
      <c r="V490" s="25">
        <v>0</v>
      </c>
      <c r="W490" s="76"/>
      <c r="X490" s="77"/>
      <c r="Y490" s="25">
        <v>0</v>
      </c>
      <c r="Z490" s="72" t="e">
        <f t="shared" si="7"/>
        <v>#DIV/0!</v>
      </c>
      <c r="AA490" s="59"/>
    </row>
    <row r="491" spans="1:27" ht="26.25" customHeight="1" x14ac:dyDescent="0.2">
      <c r="A491" s="34"/>
      <c r="B491" s="45"/>
      <c r="C491" s="46"/>
      <c r="D491" s="81" t="s">
        <v>240</v>
      </c>
      <c r="E491" s="81"/>
      <c r="F491" s="81"/>
      <c r="G491" s="40">
        <v>801</v>
      </c>
      <c r="H491" s="41" t="s">
        <v>177</v>
      </c>
      <c r="I491" s="42" t="s">
        <v>3</v>
      </c>
      <c r="J491" s="43">
        <v>801</v>
      </c>
      <c r="K491" s="44"/>
      <c r="L491" s="31" t="s">
        <v>176</v>
      </c>
      <c r="M491" s="44">
        <v>801</v>
      </c>
      <c r="N491" s="41" t="s">
        <v>239</v>
      </c>
      <c r="O491" s="42" t="s">
        <v>238</v>
      </c>
      <c r="P491" s="21" t="s">
        <v>7</v>
      </c>
      <c r="Q491" s="26" t="s">
        <v>7</v>
      </c>
      <c r="R491" s="76"/>
      <c r="S491" s="76"/>
      <c r="T491" s="76"/>
      <c r="U491" s="77"/>
      <c r="V491" s="25">
        <v>76102.899999999994</v>
      </c>
      <c r="W491" s="76"/>
      <c r="X491" s="77"/>
      <c r="Y491" s="25">
        <v>18925.5</v>
      </c>
      <c r="Z491" s="72">
        <f t="shared" si="7"/>
        <v>24.868303310386334</v>
      </c>
      <c r="AA491" s="59"/>
    </row>
    <row r="492" spans="1:27" ht="21.75" customHeight="1" x14ac:dyDescent="0.2">
      <c r="A492" s="34"/>
      <c r="B492" s="45"/>
      <c r="C492" s="47"/>
      <c r="D492" s="48"/>
      <c r="E492" s="75" t="s">
        <v>79</v>
      </c>
      <c r="F492" s="75"/>
      <c r="G492" s="40">
        <v>801</v>
      </c>
      <c r="H492" s="41" t="s">
        <v>177</v>
      </c>
      <c r="I492" s="42" t="s">
        <v>3</v>
      </c>
      <c r="J492" s="43">
        <v>801</v>
      </c>
      <c r="K492" s="44"/>
      <c r="L492" s="31" t="s">
        <v>176</v>
      </c>
      <c r="M492" s="44">
        <v>801</v>
      </c>
      <c r="N492" s="41" t="s">
        <v>239</v>
      </c>
      <c r="O492" s="42" t="s">
        <v>238</v>
      </c>
      <c r="P492" s="21" t="s">
        <v>78</v>
      </c>
      <c r="Q492" s="26">
        <v>243</v>
      </c>
      <c r="R492" s="76"/>
      <c r="S492" s="76"/>
      <c r="T492" s="76"/>
      <c r="U492" s="77"/>
      <c r="V492" s="25">
        <v>76102.899999999994</v>
      </c>
      <c r="W492" s="76"/>
      <c r="X492" s="77"/>
      <c r="Y492" s="25">
        <v>18925.5</v>
      </c>
      <c r="Z492" s="72">
        <f t="shared" si="7"/>
        <v>24.868303310386334</v>
      </c>
      <c r="AA492" s="59"/>
    </row>
    <row r="493" spans="1:27" ht="21.75" customHeight="1" x14ac:dyDescent="0.2">
      <c r="A493" s="34"/>
      <c r="B493" s="45"/>
      <c r="C493" s="46"/>
      <c r="D493" s="81" t="s">
        <v>237</v>
      </c>
      <c r="E493" s="81"/>
      <c r="F493" s="81"/>
      <c r="G493" s="40">
        <v>801</v>
      </c>
      <c r="H493" s="41" t="s">
        <v>177</v>
      </c>
      <c r="I493" s="42" t="s">
        <v>3</v>
      </c>
      <c r="J493" s="43">
        <v>801</v>
      </c>
      <c r="K493" s="44"/>
      <c r="L493" s="31" t="s">
        <v>176</v>
      </c>
      <c r="M493" s="44">
        <v>801</v>
      </c>
      <c r="N493" s="41" t="s">
        <v>236</v>
      </c>
      <c r="O493" s="42" t="s">
        <v>235</v>
      </c>
      <c r="P493" s="21" t="s">
        <v>7</v>
      </c>
      <c r="Q493" s="26" t="s">
        <v>7</v>
      </c>
      <c r="R493" s="76"/>
      <c r="S493" s="76"/>
      <c r="T493" s="76"/>
      <c r="U493" s="77"/>
      <c r="V493" s="25">
        <v>380</v>
      </c>
      <c r="W493" s="76"/>
      <c r="X493" s="77"/>
      <c r="Y493" s="25">
        <v>238.8</v>
      </c>
      <c r="Z493" s="72">
        <f t="shared" si="7"/>
        <v>62.842105263157897</v>
      </c>
      <c r="AA493" s="59"/>
    </row>
    <row r="494" spans="1:27" ht="21.75" customHeight="1" x14ac:dyDescent="0.2">
      <c r="A494" s="34"/>
      <c r="B494" s="45"/>
      <c r="C494" s="47"/>
      <c r="D494" s="48"/>
      <c r="E494" s="75" t="s">
        <v>203</v>
      </c>
      <c r="F494" s="75"/>
      <c r="G494" s="40">
        <v>801</v>
      </c>
      <c r="H494" s="41" t="s">
        <v>177</v>
      </c>
      <c r="I494" s="42" t="s">
        <v>3</v>
      </c>
      <c r="J494" s="43">
        <v>801</v>
      </c>
      <c r="K494" s="44"/>
      <c r="L494" s="31" t="s">
        <v>176</v>
      </c>
      <c r="M494" s="44">
        <v>801</v>
      </c>
      <c r="N494" s="41" t="s">
        <v>236</v>
      </c>
      <c r="O494" s="42" t="s">
        <v>235</v>
      </c>
      <c r="P494" s="21" t="s">
        <v>202</v>
      </c>
      <c r="Q494" s="26">
        <v>611</v>
      </c>
      <c r="R494" s="76"/>
      <c r="S494" s="76"/>
      <c r="T494" s="76"/>
      <c r="U494" s="77"/>
      <c r="V494" s="25">
        <v>380</v>
      </c>
      <c r="W494" s="76"/>
      <c r="X494" s="77"/>
      <c r="Y494" s="25">
        <v>238.8</v>
      </c>
      <c r="Z494" s="72">
        <f t="shared" si="7"/>
        <v>62.842105263157897</v>
      </c>
      <c r="AA494" s="59"/>
    </row>
    <row r="495" spans="1:27" ht="21.75" customHeight="1" x14ac:dyDescent="0.2">
      <c r="A495" s="34"/>
      <c r="B495" s="45"/>
      <c r="C495" s="46"/>
      <c r="D495" s="81" t="s">
        <v>234</v>
      </c>
      <c r="E495" s="81"/>
      <c r="F495" s="81"/>
      <c r="G495" s="40">
        <v>801</v>
      </c>
      <c r="H495" s="41" t="s">
        <v>177</v>
      </c>
      <c r="I495" s="42" t="s">
        <v>3</v>
      </c>
      <c r="J495" s="43">
        <v>801</v>
      </c>
      <c r="K495" s="44"/>
      <c r="L495" s="31" t="s">
        <v>176</v>
      </c>
      <c r="M495" s="44">
        <v>801</v>
      </c>
      <c r="N495" s="41" t="s">
        <v>233</v>
      </c>
      <c r="O495" s="42" t="s">
        <v>232</v>
      </c>
      <c r="P495" s="21" t="s">
        <v>7</v>
      </c>
      <c r="Q495" s="26" t="s">
        <v>7</v>
      </c>
      <c r="R495" s="76"/>
      <c r="S495" s="76"/>
      <c r="T495" s="76"/>
      <c r="U495" s="77"/>
      <c r="V495" s="25">
        <v>239.2</v>
      </c>
      <c r="W495" s="76"/>
      <c r="X495" s="77"/>
      <c r="Y495" s="25">
        <v>239.2</v>
      </c>
      <c r="Z495" s="72">
        <f t="shared" si="7"/>
        <v>100</v>
      </c>
      <c r="AA495" s="59"/>
    </row>
    <row r="496" spans="1:27" ht="12.75" customHeight="1" x14ac:dyDescent="0.2">
      <c r="A496" s="34"/>
      <c r="B496" s="45"/>
      <c r="C496" s="47"/>
      <c r="D496" s="48"/>
      <c r="E496" s="75" t="s">
        <v>184</v>
      </c>
      <c r="F496" s="75"/>
      <c r="G496" s="40">
        <v>801</v>
      </c>
      <c r="H496" s="41" t="s">
        <v>177</v>
      </c>
      <c r="I496" s="42" t="s">
        <v>3</v>
      </c>
      <c r="J496" s="43">
        <v>801</v>
      </c>
      <c r="K496" s="44"/>
      <c r="L496" s="31" t="s">
        <v>176</v>
      </c>
      <c r="M496" s="44">
        <v>801</v>
      </c>
      <c r="N496" s="41" t="s">
        <v>233</v>
      </c>
      <c r="O496" s="42" t="s">
        <v>232</v>
      </c>
      <c r="P496" s="21" t="s">
        <v>183</v>
      </c>
      <c r="Q496" s="26">
        <v>612</v>
      </c>
      <c r="R496" s="76"/>
      <c r="S496" s="76"/>
      <c r="T496" s="76"/>
      <c r="U496" s="77"/>
      <c r="V496" s="25">
        <v>239.2</v>
      </c>
      <c r="W496" s="76"/>
      <c r="X496" s="77"/>
      <c r="Y496" s="25">
        <v>239.2</v>
      </c>
      <c r="Z496" s="72">
        <f t="shared" si="7"/>
        <v>100</v>
      </c>
      <c r="AA496" s="59"/>
    </row>
    <row r="497" spans="1:27" ht="35.25" customHeight="1" x14ac:dyDescent="0.2">
      <c r="A497" s="34"/>
      <c r="B497" s="45"/>
      <c r="C497" s="46"/>
      <c r="D497" s="81" t="s">
        <v>231</v>
      </c>
      <c r="E497" s="81"/>
      <c r="F497" s="81"/>
      <c r="G497" s="40">
        <v>801</v>
      </c>
      <c r="H497" s="41" t="s">
        <v>177</v>
      </c>
      <c r="I497" s="42" t="s">
        <v>3</v>
      </c>
      <c r="J497" s="43">
        <v>801</v>
      </c>
      <c r="K497" s="44"/>
      <c r="L497" s="31" t="s">
        <v>176</v>
      </c>
      <c r="M497" s="44">
        <v>801</v>
      </c>
      <c r="N497" s="41" t="s">
        <v>230</v>
      </c>
      <c r="O497" s="42" t="s">
        <v>229</v>
      </c>
      <c r="P497" s="21" t="s">
        <v>7</v>
      </c>
      <c r="Q497" s="26" t="s">
        <v>7</v>
      </c>
      <c r="R497" s="76"/>
      <c r="S497" s="76"/>
      <c r="T497" s="76"/>
      <c r="U497" s="77"/>
      <c r="V497" s="25">
        <v>67.099999999999994</v>
      </c>
      <c r="W497" s="76"/>
      <c r="X497" s="77"/>
      <c r="Y497" s="25">
        <v>42.1</v>
      </c>
      <c r="Z497" s="72">
        <f t="shared" si="7"/>
        <v>62.742175856929961</v>
      </c>
      <c r="AA497" s="59"/>
    </row>
    <row r="498" spans="1:27" ht="21.75" customHeight="1" x14ac:dyDescent="0.2">
      <c r="A498" s="34"/>
      <c r="B498" s="45"/>
      <c r="C498" s="47"/>
      <c r="D498" s="48"/>
      <c r="E498" s="75" t="s">
        <v>203</v>
      </c>
      <c r="F498" s="75"/>
      <c r="G498" s="40">
        <v>801</v>
      </c>
      <c r="H498" s="41" t="s">
        <v>177</v>
      </c>
      <c r="I498" s="42" t="s">
        <v>3</v>
      </c>
      <c r="J498" s="43">
        <v>801</v>
      </c>
      <c r="K498" s="44"/>
      <c r="L498" s="31" t="s">
        <v>176</v>
      </c>
      <c r="M498" s="44">
        <v>801</v>
      </c>
      <c r="N498" s="41" t="s">
        <v>230</v>
      </c>
      <c r="O498" s="42" t="s">
        <v>229</v>
      </c>
      <c r="P498" s="21" t="s">
        <v>202</v>
      </c>
      <c r="Q498" s="26">
        <v>611</v>
      </c>
      <c r="R498" s="76"/>
      <c r="S498" s="76"/>
      <c r="T498" s="76"/>
      <c r="U498" s="77"/>
      <c r="V498" s="25">
        <v>67.099999999999994</v>
      </c>
      <c r="W498" s="76"/>
      <c r="X498" s="77"/>
      <c r="Y498" s="25">
        <v>42.1</v>
      </c>
      <c r="Z498" s="72">
        <f t="shared" si="7"/>
        <v>62.742175856929961</v>
      </c>
      <c r="AA498" s="59"/>
    </row>
    <row r="499" spans="1:27" ht="53.25" customHeight="1" x14ac:dyDescent="0.2">
      <c r="A499" s="34"/>
      <c r="B499" s="45"/>
      <c r="C499" s="46"/>
      <c r="D499" s="81" t="s">
        <v>228</v>
      </c>
      <c r="E499" s="81"/>
      <c r="F499" s="81"/>
      <c r="G499" s="40">
        <v>801</v>
      </c>
      <c r="H499" s="41" t="s">
        <v>177</v>
      </c>
      <c r="I499" s="42" t="s">
        <v>3</v>
      </c>
      <c r="J499" s="43">
        <v>801</v>
      </c>
      <c r="K499" s="44"/>
      <c r="L499" s="31" t="s">
        <v>176</v>
      </c>
      <c r="M499" s="44">
        <v>801</v>
      </c>
      <c r="N499" s="41" t="s">
        <v>227</v>
      </c>
      <c r="O499" s="42" t="s">
        <v>226</v>
      </c>
      <c r="P499" s="21" t="s">
        <v>7</v>
      </c>
      <c r="Q499" s="26" t="s">
        <v>7</v>
      </c>
      <c r="R499" s="76"/>
      <c r="S499" s="76"/>
      <c r="T499" s="76"/>
      <c r="U499" s="77"/>
      <c r="V499" s="25">
        <v>2506.4</v>
      </c>
      <c r="W499" s="76"/>
      <c r="X499" s="77"/>
      <c r="Y499" s="25">
        <v>2475</v>
      </c>
      <c r="Z499" s="72">
        <f t="shared" si="7"/>
        <v>98.747207149696777</v>
      </c>
      <c r="AA499" s="59"/>
    </row>
    <row r="500" spans="1:27" ht="12.75" customHeight="1" x14ac:dyDescent="0.2">
      <c r="A500" s="34"/>
      <c r="B500" s="45"/>
      <c r="C500" s="47"/>
      <c r="D500" s="48"/>
      <c r="E500" s="75" t="s">
        <v>44</v>
      </c>
      <c r="F500" s="75"/>
      <c r="G500" s="40">
        <v>801</v>
      </c>
      <c r="H500" s="41" t="s">
        <v>177</v>
      </c>
      <c r="I500" s="42" t="s">
        <v>3</v>
      </c>
      <c r="J500" s="43">
        <v>801</v>
      </c>
      <c r="K500" s="44"/>
      <c r="L500" s="31" t="s">
        <v>176</v>
      </c>
      <c r="M500" s="44">
        <v>801</v>
      </c>
      <c r="N500" s="41" t="s">
        <v>227</v>
      </c>
      <c r="O500" s="42" t="s">
        <v>226</v>
      </c>
      <c r="P500" s="21" t="s">
        <v>40</v>
      </c>
      <c r="Q500" s="26">
        <v>622</v>
      </c>
      <c r="R500" s="76"/>
      <c r="S500" s="76"/>
      <c r="T500" s="76"/>
      <c r="U500" s="77"/>
      <c r="V500" s="25">
        <v>2506.4</v>
      </c>
      <c r="W500" s="76"/>
      <c r="X500" s="77"/>
      <c r="Y500" s="25">
        <v>2475</v>
      </c>
      <c r="Z500" s="72">
        <f t="shared" si="7"/>
        <v>98.747207149696777</v>
      </c>
      <c r="AA500" s="59"/>
    </row>
    <row r="501" spans="1:27" ht="12.75" customHeight="1" x14ac:dyDescent="0.2">
      <c r="A501" s="34"/>
      <c r="B501" s="45"/>
      <c r="C501" s="46"/>
      <c r="D501" s="81" t="s">
        <v>225</v>
      </c>
      <c r="E501" s="81"/>
      <c r="F501" s="81"/>
      <c r="G501" s="40">
        <v>801</v>
      </c>
      <c r="H501" s="41" t="s">
        <v>177</v>
      </c>
      <c r="I501" s="42" t="s">
        <v>3</v>
      </c>
      <c r="J501" s="43">
        <v>801</v>
      </c>
      <c r="K501" s="44"/>
      <c r="L501" s="31" t="s">
        <v>176</v>
      </c>
      <c r="M501" s="44">
        <v>801</v>
      </c>
      <c r="N501" s="41" t="s">
        <v>224</v>
      </c>
      <c r="O501" s="42" t="s">
        <v>223</v>
      </c>
      <c r="P501" s="21" t="s">
        <v>7</v>
      </c>
      <c r="Q501" s="26" t="s">
        <v>7</v>
      </c>
      <c r="R501" s="76"/>
      <c r="S501" s="76"/>
      <c r="T501" s="76"/>
      <c r="U501" s="77"/>
      <c r="V501" s="25">
        <v>400</v>
      </c>
      <c r="W501" s="76"/>
      <c r="X501" s="77"/>
      <c r="Y501" s="25">
        <v>400</v>
      </c>
      <c r="Z501" s="72">
        <f t="shared" si="7"/>
        <v>100</v>
      </c>
      <c r="AA501" s="59"/>
    </row>
    <row r="502" spans="1:27" ht="12.75" customHeight="1" x14ac:dyDescent="0.2">
      <c r="A502" s="34"/>
      <c r="B502" s="45"/>
      <c r="C502" s="47"/>
      <c r="D502" s="48"/>
      <c r="E502" s="75" t="s">
        <v>184</v>
      </c>
      <c r="F502" s="75"/>
      <c r="G502" s="40">
        <v>801</v>
      </c>
      <c r="H502" s="41" t="s">
        <v>177</v>
      </c>
      <c r="I502" s="42" t="s">
        <v>3</v>
      </c>
      <c r="J502" s="43">
        <v>801</v>
      </c>
      <c r="K502" s="44"/>
      <c r="L502" s="31" t="s">
        <v>176</v>
      </c>
      <c r="M502" s="44">
        <v>801</v>
      </c>
      <c r="N502" s="41" t="s">
        <v>224</v>
      </c>
      <c r="O502" s="42" t="s">
        <v>223</v>
      </c>
      <c r="P502" s="21" t="s">
        <v>183</v>
      </c>
      <c r="Q502" s="26">
        <v>612</v>
      </c>
      <c r="R502" s="76"/>
      <c r="S502" s="76"/>
      <c r="T502" s="76"/>
      <c r="U502" s="77"/>
      <c r="V502" s="25">
        <v>400</v>
      </c>
      <c r="W502" s="76"/>
      <c r="X502" s="77"/>
      <c r="Y502" s="25">
        <v>400</v>
      </c>
      <c r="Z502" s="72">
        <f t="shared" si="7"/>
        <v>100</v>
      </c>
      <c r="AA502" s="59"/>
    </row>
    <row r="503" spans="1:27" ht="21.75" customHeight="1" x14ac:dyDescent="0.2">
      <c r="A503" s="34"/>
      <c r="B503" s="45"/>
      <c r="C503" s="46"/>
      <c r="D503" s="81" t="s">
        <v>222</v>
      </c>
      <c r="E503" s="81"/>
      <c r="F503" s="81"/>
      <c r="G503" s="40">
        <v>801</v>
      </c>
      <c r="H503" s="41" t="s">
        <v>177</v>
      </c>
      <c r="I503" s="42" t="s">
        <v>3</v>
      </c>
      <c r="J503" s="43">
        <v>801</v>
      </c>
      <c r="K503" s="44"/>
      <c r="L503" s="31" t="s">
        <v>176</v>
      </c>
      <c r="M503" s="44">
        <v>801</v>
      </c>
      <c r="N503" s="41" t="s">
        <v>221</v>
      </c>
      <c r="O503" s="42" t="s">
        <v>220</v>
      </c>
      <c r="P503" s="21" t="s">
        <v>7</v>
      </c>
      <c r="Q503" s="26" t="s">
        <v>7</v>
      </c>
      <c r="R503" s="76"/>
      <c r="S503" s="76"/>
      <c r="T503" s="76"/>
      <c r="U503" s="77"/>
      <c r="V503" s="25">
        <v>930</v>
      </c>
      <c r="W503" s="76"/>
      <c r="X503" s="77"/>
      <c r="Y503" s="25">
        <v>930</v>
      </c>
      <c r="Z503" s="72">
        <f t="shared" si="7"/>
        <v>100</v>
      </c>
      <c r="AA503" s="59"/>
    </row>
    <row r="504" spans="1:27" ht="12.75" customHeight="1" x14ac:dyDescent="0.2">
      <c r="A504" s="34"/>
      <c r="B504" s="45"/>
      <c r="C504" s="47"/>
      <c r="D504" s="48"/>
      <c r="E504" s="75" t="s">
        <v>44</v>
      </c>
      <c r="F504" s="75"/>
      <c r="G504" s="40">
        <v>801</v>
      </c>
      <c r="H504" s="41" t="s">
        <v>177</v>
      </c>
      <c r="I504" s="42" t="s">
        <v>3</v>
      </c>
      <c r="J504" s="43">
        <v>801</v>
      </c>
      <c r="K504" s="44"/>
      <c r="L504" s="31" t="s">
        <v>176</v>
      </c>
      <c r="M504" s="44">
        <v>801</v>
      </c>
      <c r="N504" s="41" t="s">
        <v>221</v>
      </c>
      <c r="O504" s="42" t="s">
        <v>220</v>
      </c>
      <c r="P504" s="21" t="s">
        <v>40</v>
      </c>
      <c r="Q504" s="26">
        <v>622</v>
      </c>
      <c r="R504" s="76"/>
      <c r="S504" s="76"/>
      <c r="T504" s="76"/>
      <c r="U504" s="77"/>
      <c r="V504" s="25">
        <v>930</v>
      </c>
      <c r="W504" s="76"/>
      <c r="X504" s="77"/>
      <c r="Y504" s="25">
        <v>930</v>
      </c>
      <c r="Z504" s="72">
        <f t="shared" si="7"/>
        <v>100</v>
      </c>
      <c r="AA504" s="59"/>
    </row>
    <row r="505" spans="1:27" ht="12.75" customHeight="1" x14ac:dyDescent="0.2">
      <c r="A505" s="34"/>
      <c r="B505" s="45"/>
      <c r="C505" s="46"/>
      <c r="D505" s="81" t="s">
        <v>219</v>
      </c>
      <c r="E505" s="81"/>
      <c r="F505" s="81"/>
      <c r="G505" s="40">
        <v>801</v>
      </c>
      <c r="H505" s="41" t="s">
        <v>177</v>
      </c>
      <c r="I505" s="42" t="s">
        <v>3</v>
      </c>
      <c r="J505" s="43">
        <v>801</v>
      </c>
      <c r="K505" s="44"/>
      <c r="L505" s="31" t="s">
        <v>176</v>
      </c>
      <c r="M505" s="44">
        <v>801</v>
      </c>
      <c r="N505" s="41" t="s">
        <v>218</v>
      </c>
      <c r="O505" s="42" t="s">
        <v>217</v>
      </c>
      <c r="P505" s="21" t="s">
        <v>7</v>
      </c>
      <c r="Q505" s="26" t="s">
        <v>7</v>
      </c>
      <c r="R505" s="76"/>
      <c r="S505" s="76"/>
      <c r="T505" s="76"/>
      <c r="U505" s="77"/>
      <c r="V505" s="25">
        <v>935.8</v>
      </c>
      <c r="W505" s="76"/>
      <c r="X505" s="77"/>
      <c r="Y505" s="25">
        <v>667.7</v>
      </c>
      <c r="Z505" s="72">
        <f t="shared" si="7"/>
        <v>71.350715964949785</v>
      </c>
      <c r="AA505" s="59"/>
    </row>
    <row r="506" spans="1:27" ht="12.75" customHeight="1" x14ac:dyDescent="0.2">
      <c r="A506" s="34"/>
      <c r="B506" s="45"/>
      <c r="C506" s="47"/>
      <c r="D506" s="48"/>
      <c r="E506" s="75" t="s">
        <v>44</v>
      </c>
      <c r="F506" s="75"/>
      <c r="G506" s="40">
        <v>801</v>
      </c>
      <c r="H506" s="41" t="s">
        <v>177</v>
      </c>
      <c r="I506" s="42" t="s">
        <v>3</v>
      </c>
      <c r="J506" s="43">
        <v>801</v>
      </c>
      <c r="K506" s="44"/>
      <c r="L506" s="31" t="s">
        <v>176</v>
      </c>
      <c r="M506" s="44">
        <v>801</v>
      </c>
      <c r="N506" s="41" t="s">
        <v>218</v>
      </c>
      <c r="O506" s="42" t="s">
        <v>217</v>
      </c>
      <c r="P506" s="21" t="s">
        <v>40</v>
      </c>
      <c r="Q506" s="26">
        <v>622</v>
      </c>
      <c r="R506" s="76"/>
      <c r="S506" s="76"/>
      <c r="T506" s="76"/>
      <c r="U506" s="77"/>
      <c r="V506" s="25">
        <v>935.8</v>
      </c>
      <c r="W506" s="76"/>
      <c r="X506" s="77"/>
      <c r="Y506" s="25">
        <v>667.7</v>
      </c>
      <c r="Z506" s="72">
        <f t="shared" si="7"/>
        <v>71.350715964949785</v>
      </c>
      <c r="AA506" s="59"/>
    </row>
    <row r="507" spans="1:27" ht="12.75" customHeight="1" x14ac:dyDescent="0.2">
      <c r="A507" s="34"/>
      <c r="B507" s="45"/>
      <c r="C507" s="46"/>
      <c r="D507" s="81" t="s">
        <v>216</v>
      </c>
      <c r="E507" s="81"/>
      <c r="F507" s="81"/>
      <c r="G507" s="40">
        <v>801</v>
      </c>
      <c r="H507" s="41" t="s">
        <v>177</v>
      </c>
      <c r="I507" s="42" t="s">
        <v>3</v>
      </c>
      <c r="J507" s="43">
        <v>801</v>
      </c>
      <c r="K507" s="44"/>
      <c r="L507" s="31" t="s">
        <v>176</v>
      </c>
      <c r="M507" s="44">
        <v>801</v>
      </c>
      <c r="N507" s="41" t="s">
        <v>215</v>
      </c>
      <c r="O507" s="42" t="s">
        <v>214</v>
      </c>
      <c r="P507" s="21" t="s">
        <v>7</v>
      </c>
      <c r="Q507" s="26" t="s">
        <v>7</v>
      </c>
      <c r="R507" s="76"/>
      <c r="S507" s="76"/>
      <c r="T507" s="76"/>
      <c r="U507" s="77"/>
      <c r="V507" s="25">
        <v>58918.2</v>
      </c>
      <c r="W507" s="76"/>
      <c r="X507" s="77"/>
      <c r="Y507" s="25">
        <v>13238.8</v>
      </c>
      <c r="Z507" s="72">
        <f t="shared" si="7"/>
        <v>22.469797108533527</v>
      </c>
      <c r="AA507" s="59"/>
    </row>
    <row r="508" spans="1:27" ht="21.75" customHeight="1" x14ac:dyDescent="0.2">
      <c r="A508" s="34"/>
      <c r="B508" s="45"/>
      <c r="C508" s="47"/>
      <c r="D508" s="48"/>
      <c r="E508" s="75" t="s">
        <v>79</v>
      </c>
      <c r="F508" s="75"/>
      <c r="G508" s="40">
        <v>801</v>
      </c>
      <c r="H508" s="41" t="s">
        <v>177</v>
      </c>
      <c r="I508" s="42" t="s">
        <v>3</v>
      </c>
      <c r="J508" s="43">
        <v>801</v>
      </c>
      <c r="K508" s="44"/>
      <c r="L508" s="31" t="s">
        <v>176</v>
      </c>
      <c r="M508" s="44">
        <v>801</v>
      </c>
      <c r="N508" s="41" t="s">
        <v>215</v>
      </c>
      <c r="O508" s="42" t="s">
        <v>214</v>
      </c>
      <c r="P508" s="21" t="s">
        <v>78</v>
      </c>
      <c r="Q508" s="26">
        <v>243</v>
      </c>
      <c r="R508" s="76"/>
      <c r="S508" s="76"/>
      <c r="T508" s="76"/>
      <c r="U508" s="77"/>
      <c r="V508" s="25">
        <v>289.10000000000002</v>
      </c>
      <c r="W508" s="76"/>
      <c r="X508" s="77"/>
      <c r="Y508" s="25">
        <v>85.1</v>
      </c>
      <c r="Z508" s="72">
        <f t="shared" si="7"/>
        <v>29.43618125216188</v>
      </c>
      <c r="AA508" s="59"/>
    </row>
    <row r="509" spans="1:27" ht="21.75" customHeight="1" x14ac:dyDescent="0.2">
      <c r="A509" s="34"/>
      <c r="B509" s="45"/>
      <c r="C509" s="47"/>
      <c r="D509" s="48"/>
      <c r="E509" s="75" t="s">
        <v>16</v>
      </c>
      <c r="F509" s="75"/>
      <c r="G509" s="40">
        <v>801</v>
      </c>
      <c r="H509" s="41" t="s">
        <v>177</v>
      </c>
      <c r="I509" s="42" t="s">
        <v>3</v>
      </c>
      <c r="J509" s="43">
        <v>801</v>
      </c>
      <c r="K509" s="44"/>
      <c r="L509" s="31" t="s">
        <v>176</v>
      </c>
      <c r="M509" s="44">
        <v>801</v>
      </c>
      <c r="N509" s="41" t="s">
        <v>215</v>
      </c>
      <c r="O509" s="42" t="s">
        <v>214</v>
      </c>
      <c r="P509" s="21" t="s">
        <v>11</v>
      </c>
      <c r="Q509" s="26">
        <v>244</v>
      </c>
      <c r="R509" s="76"/>
      <c r="S509" s="76"/>
      <c r="T509" s="76"/>
      <c r="U509" s="77"/>
      <c r="V509" s="25">
        <v>52744.6</v>
      </c>
      <c r="W509" s="76"/>
      <c r="X509" s="77"/>
      <c r="Y509" s="25">
        <v>10388.9</v>
      </c>
      <c r="Z509" s="72">
        <f t="shared" si="7"/>
        <v>19.696613492186877</v>
      </c>
      <c r="AA509" s="59"/>
    </row>
    <row r="510" spans="1:27" ht="12.75" customHeight="1" x14ac:dyDescent="0.2">
      <c r="A510" s="34"/>
      <c r="B510" s="45"/>
      <c r="C510" s="47"/>
      <c r="D510" s="48"/>
      <c r="E510" s="75" t="s">
        <v>184</v>
      </c>
      <c r="F510" s="75"/>
      <c r="G510" s="40">
        <v>801</v>
      </c>
      <c r="H510" s="41" t="s">
        <v>177</v>
      </c>
      <c r="I510" s="42" t="s">
        <v>3</v>
      </c>
      <c r="J510" s="43">
        <v>801</v>
      </c>
      <c r="K510" s="44"/>
      <c r="L510" s="31" t="s">
        <v>176</v>
      </c>
      <c r="M510" s="44">
        <v>801</v>
      </c>
      <c r="N510" s="41" t="s">
        <v>215</v>
      </c>
      <c r="O510" s="42" t="s">
        <v>214</v>
      </c>
      <c r="P510" s="21" t="s">
        <v>183</v>
      </c>
      <c r="Q510" s="26">
        <v>612</v>
      </c>
      <c r="R510" s="76"/>
      <c r="S510" s="76"/>
      <c r="T510" s="76"/>
      <c r="U510" s="77"/>
      <c r="V510" s="25">
        <v>853.9</v>
      </c>
      <c r="W510" s="76"/>
      <c r="X510" s="77"/>
      <c r="Y510" s="25">
        <v>844.7</v>
      </c>
      <c r="Z510" s="72">
        <f t="shared" si="7"/>
        <v>98.922590467267838</v>
      </c>
      <c r="AA510" s="59"/>
    </row>
    <row r="511" spans="1:27" ht="12.75" customHeight="1" x14ac:dyDescent="0.2">
      <c r="A511" s="34"/>
      <c r="B511" s="45"/>
      <c r="C511" s="47"/>
      <c r="D511" s="48"/>
      <c r="E511" s="75" t="s">
        <v>44</v>
      </c>
      <c r="F511" s="75"/>
      <c r="G511" s="40">
        <v>801</v>
      </c>
      <c r="H511" s="41" t="s">
        <v>177</v>
      </c>
      <c r="I511" s="42" t="s">
        <v>3</v>
      </c>
      <c r="J511" s="43">
        <v>801</v>
      </c>
      <c r="K511" s="44"/>
      <c r="L511" s="31" t="s">
        <v>176</v>
      </c>
      <c r="M511" s="44">
        <v>801</v>
      </c>
      <c r="N511" s="41" t="s">
        <v>215</v>
      </c>
      <c r="O511" s="42" t="s">
        <v>214</v>
      </c>
      <c r="P511" s="21" t="s">
        <v>40</v>
      </c>
      <c r="Q511" s="26">
        <v>622</v>
      </c>
      <c r="R511" s="76"/>
      <c r="S511" s="76"/>
      <c r="T511" s="76"/>
      <c r="U511" s="77"/>
      <c r="V511" s="25">
        <v>5030.6000000000004</v>
      </c>
      <c r="W511" s="76"/>
      <c r="X511" s="77"/>
      <c r="Y511" s="25">
        <v>1920.1</v>
      </c>
      <c r="Z511" s="72">
        <f t="shared" si="7"/>
        <v>38.168409334870589</v>
      </c>
      <c r="AA511" s="59"/>
    </row>
    <row r="512" spans="1:27" ht="12.75" customHeight="1" x14ac:dyDescent="0.2">
      <c r="A512" s="34"/>
      <c r="B512" s="45"/>
      <c r="C512" s="46"/>
      <c r="D512" s="81" t="s">
        <v>213</v>
      </c>
      <c r="E512" s="81"/>
      <c r="F512" s="81"/>
      <c r="G512" s="40">
        <v>801</v>
      </c>
      <c r="H512" s="41" t="s">
        <v>177</v>
      </c>
      <c r="I512" s="42" t="s">
        <v>3</v>
      </c>
      <c r="J512" s="43">
        <v>801</v>
      </c>
      <c r="K512" s="44"/>
      <c r="L512" s="31" t="s">
        <v>176</v>
      </c>
      <c r="M512" s="44">
        <v>801</v>
      </c>
      <c r="N512" s="41" t="s">
        <v>212</v>
      </c>
      <c r="O512" s="42" t="s">
        <v>211</v>
      </c>
      <c r="P512" s="21" t="s">
        <v>7</v>
      </c>
      <c r="Q512" s="26" t="s">
        <v>7</v>
      </c>
      <c r="R512" s="76"/>
      <c r="S512" s="76"/>
      <c r="T512" s="76"/>
      <c r="U512" s="77"/>
      <c r="V512" s="25">
        <v>243.3</v>
      </c>
      <c r="W512" s="76"/>
      <c r="X512" s="77"/>
      <c r="Y512" s="25">
        <v>0</v>
      </c>
      <c r="Z512" s="72">
        <f t="shared" si="7"/>
        <v>0</v>
      </c>
      <c r="AA512" s="59"/>
    </row>
    <row r="513" spans="1:27" ht="12.75" customHeight="1" x14ac:dyDescent="0.2">
      <c r="A513" s="34"/>
      <c r="B513" s="45"/>
      <c r="C513" s="47"/>
      <c r="D513" s="48"/>
      <c r="E513" s="75" t="s">
        <v>44</v>
      </c>
      <c r="F513" s="75"/>
      <c r="G513" s="40">
        <v>801</v>
      </c>
      <c r="H513" s="41" t="s">
        <v>177</v>
      </c>
      <c r="I513" s="42" t="s">
        <v>3</v>
      </c>
      <c r="J513" s="43">
        <v>801</v>
      </c>
      <c r="K513" s="44"/>
      <c r="L513" s="31" t="s">
        <v>176</v>
      </c>
      <c r="M513" s="44">
        <v>801</v>
      </c>
      <c r="N513" s="41" t="s">
        <v>212</v>
      </c>
      <c r="O513" s="42" t="s">
        <v>211</v>
      </c>
      <c r="P513" s="21" t="s">
        <v>40</v>
      </c>
      <c r="Q513" s="26">
        <v>622</v>
      </c>
      <c r="R513" s="76"/>
      <c r="S513" s="76"/>
      <c r="T513" s="76"/>
      <c r="U513" s="77"/>
      <c r="V513" s="25">
        <v>243.3</v>
      </c>
      <c r="W513" s="76"/>
      <c r="X513" s="77"/>
      <c r="Y513" s="25">
        <v>0</v>
      </c>
      <c r="Z513" s="72">
        <f t="shared" si="7"/>
        <v>0</v>
      </c>
      <c r="AA513" s="59"/>
    </row>
    <row r="514" spans="1:27" ht="12.75" hidden="1" customHeight="1" x14ac:dyDescent="0.2">
      <c r="A514" s="34"/>
      <c r="B514" s="45"/>
      <c r="C514" s="46"/>
      <c r="D514" s="81" t="s">
        <v>210</v>
      </c>
      <c r="E514" s="81"/>
      <c r="F514" s="81"/>
      <c r="G514" s="40">
        <v>801</v>
      </c>
      <c r="H514" s="41" t="s">
        <v>177</v>
      </c>
      <c r="I514" s="42" t="s">
        <v>3</v>
      </c>
      <c r="J514" s="43">
        <v>801</v>
      </c>
      <c r="K514" s="44"/>
      <c r="L514" s="31" t="s">
        <v>176</v>
      </c>
      <c r="M514" s="44">
        <v>801</v>
      </c>
      <c r="N514" s="41" t="s">
        <v>209</v>
      </c>
      <c r="O514" s="42" t="s">
        <v>208</v>
      </c>
      <c r="P514" s="21" t="s">
        <v>7</v>
      </c>
      <c r="Q514" s="26" t="s">
        <v>7</v>
      </c>
      <c r="R514" s="76"/>
      <c r="S514" s="76"/>
      <c r="T514" s="76"/>
      <c r="U514" s="77"/>
      <c r="V514" s="25">
        <v>0</v>
      </c>
      <c r="W514" s="76"/>
      <c r="X514" s="77"/>
      <c r="Y514" s="25">
        <v>0</v>
      </c>
      <c r="Z514" s="72" t="e">
        <f t="shared" si="7"/>
        <v>#DIV/0!</v>
      </c>
      <c r="AA514" s="59"/>
    </row>
    <row r="515" spans="1:27" ht="12.75" hidden="1" customHeight="1" x14ac:dyDescent="0.2">
      <c r="A515" s="34"/>
      <c r="B515" s="45"/>
      <c r="C515" s="47"/>
      <c r="D515" s="48"/>
      <c r="E515" s="75" t="s">
        <v>44</v>
      </c>
      <c r="F515" s="75"/>
      <c r="G515" s="40">
        <v>801</v>
      </c>
      <c r="H515" s="41" t="s">
        <v>177</v>
      </c>
      <c r="I515" s="42" t="s">
        <v>3</v>
      </c>
      <c r="J515" s="43">
        <v>801</v>
      </c>
      <c r="K515" s="44"/>
      <c r="L515" s="31" t="s">
        <v>176</v>
      </c>
      <c r="M515" s="44">
        <v>801</v>
      </c>
      <c r="N515" s="41" t="s">
        <v>209</v>
      </c>
      <c r="O515" s="42" t="s">
        <v>208</v>
      </c>
      <c r="P515" s="21" t="s">
        <v>40</v>
      </c>
      <c r="Q515" s="26">
        <v>622</v>
      </c>
      <c r="R515" s="76"/>
      <c r="S515" s="76"/>
      <c r="T515" s="76"/>
      <c r="U515" s="77"/>
      <c r="V515" s="25">
        <v>0</v>
      </c>
      <c r="W515" s="76"/>
      <c r="X515" s="77"/>
      <c r="Y515" s="25">
        <v>0</v>
      </c>
      <c r="Z515" s="72" t="e">
        <f t="shared" si="7"/>
        <v>#DIV/0!</v>
      </c>
      <c r="AA515" s="59"/>
    </row>
    <row r="516" spans="1:27" ht="12.75" customHeight="1" x14ac:dyDescent="0.2">
      <c r="A516" s="34"/>
      <c r="B516" s="45"/>
      <c r="C516" s="46"/>
      <c r="D516" s="81" t="s">
        <v>207</v>
      </c>
      <c r="E516" s="81"/>
      <c r="F516" s="81"/>
      <c r="G516" s="40">
        <v>801</v>
      </c>
      <c r="H516" s="41" t="s">
        <v>177</v>
      </c>
      <c r="I516" s="42" t="s">
        <v>3</v>
      </c>
      <c r="J516" s="43">
        <v>801</v>
      </c>
      <c r="K516" s="44"/>
      <c r="L516" s="31" t="s">
        <v>176</v>
      </c>
      <c r="M516" s="44">
        <v>801</v>
      </c>
      <c r="N516" s="41" t="s">
        <v>206</v>
      </c>
      <c r="O516" s="42" t="s">
        <v>205</v>
      </c>
      <c r="P516" s="21" t="s">
        <v>7</v>
      </c>
      <c r="Q516" s="26" t="s">
        <v>7</v>
      </c>
      <c r="R516" s="76"/>
      <c r="S516" s="76"/>
      <c r="T516" s="76"/>
      <c r="U516" s="77"/>
      <c r="V516" s="25">
        <v>3098.1</v>
      </c>
      <c r="W516" s="76"/>
      <c r="X516" s="77"/>
      <c r="Y516" s="25">
        <v>2385.1999999999998</v>
      </c>
      <c r="Z516" s="72">
        <f t="shared" si="7"/>
        <v>76.989122365320668</v>
      </c>
      <c r="AA516" s="59"/>
    </row>
    <row r="517" spans="1:27" ht="12.75" customHeight="1" x14ac:dyDescent="0.2">
      <c r="A517" s="34"/>
      <c r="B517" s="45"/>
      <c r="C517" s="47"/>
      <c r="D517" s="48"/>
      <c r="E517" s="75" t="s">
        <v>184</v>
      </c>
      <c r="F517" s="75"/>
      <c r="G517" s="40">
        <v>801</v>
      </c>
      <c r="H517" s="41" t="s">
        <v>177</v>
      </c>
      <c r="I517" s="42" t="s">
        <v>3</v>
      </c>
      <c r="J517" s="43">
        <v>801</v>
      </c>
      <c r="K517" s="44"/>
      <c r="L517" s="31" t="s">
        <v>176</v>
      </c>
      <c r="M517" s="44">
        <v>801</v>
      </c>
      <c r="N517" s="41" t="s">
        <v>206</v>
      </c>
      <c r="O517" s="42" t="s">
        <v>205</v>
      </c>
      <c r="P517" s="21" t="s">
        <v>183</v>
      </c>
      <c r="Q517" s="26">
        <v>612</v>
      </c>
      <c r="R517" s="76"/>
      <c r="S517" s="76"/>
      <c r="T517" s="76"/>
      <c r="U517" s="77"/>
      <c r="V517" s="25">
        <v>50</v>
      </c>
      <c r="W517" s="76"/>
      <c r="X517" s="77"/>
      <c r="Y517" s="25">
        <v>50</v>
      </c>
      <c r="Z517" s="72">
        <f t="shared" si="7"/>
        <v>100</v>
      </c>
      <c r="AA517" s="59"/>
    </row>
    <row r="518" spans="1:27" ht="12.75" customHeight="1" x14ac:dyDescent="0.2">
      <c r="A518" s="34"/>
      <c r="B518" s="45"/>
      <c r="C518" s="47"/>
      <c r="D518" s="48"/>
      <c r="E518" s="75" t="s">
        <v>44</v>
      </c>
      <c r="F518" s="75"/>
      <c r="G518" s="40">
        <v>801</v>
      </c>
      <c r="H518" s="41" t="s">
        <v>177</v>
      </c>
      <c r="I518" s="42" t="s">
        <v>3</v>
      </c>
      <c r="J518" s="43">
        <v>801</v>
      </c>
      <c r="K518" s="44"/>
      <c r="L518" s="31" t="s">
        <v>176</v>
      </c>
      <c r="M518" s="44">
        <v>801</v>
      </c>
      <c r="N518" s="41" t="s">
        <v>206</v>
      </c>
      <c r="O518" s="42" t="s">
        <v>205</v>
      </c>
      <c r="P518" s="21" t="s">
        <v>40</v>
      </c>
      <c r="Q518" s="26">
        <v>622</v>
      </c>
      <c r="R518" s="76"/>
      <c r="S518" s="76"/>
      <c r="T518" s="76"/>
      <c r="U518" s="77"/>
      <c r="V518" s="25">
        <v>3048.1</v>
      </c>
      <c r="W518" s="76"/>
      <c r="X518" s="77"/>
      <c r="Y518" s="25">
        <v>2335.1999999999998</v>
      </c>
      <c r="Z518" s="72">
        <f t="shared" si="7"/>
        <v>76.611659722450042</v>
      </c>
      <c r="AA518" s="59"/>
    </row>
    <row r="519" spans="1:27" ht="21.75" customHeight="1" x14ac:dyDescent="0.2">
      <c r="A519" s="34"/>
      <c r="B519" s="45"/>
      <c r="C519" s="46"/>
      <c r="D519" s="81" t="s">
        <v>204</v>
      </c>
      <c r="E519" s="81"/>
      <c r="F519" s="81"/>
      <c r="G519" s="40">
        <v>801</v>
      </c>
      <c r="H519" s="41" t="s">
        <v>177</v>
      </c>
      <c r="I519" s="42" t="s">
        <v>3</v>
      </c>
      <c r="J519" s="43">
        <v>801</v>
      </c>
      <c r="K519" s="44"/>
      <c r="L519" s="31" t="s">
        <v>176</v>
      </c>
      <c r="M519" s="44">
        <v>801</v>
      </c>
      <c r="N519" s="41" t="s">
        <v>201</v>
      </c>
      <c r="O519" s="42" t="s">
        <v>200</v>
      </c>
      <c r="P519" s="21" t="s">
        <v>7</v>
      </c>
      <c r="Q519" s="26" t="s">
        <v>7</v>
      </c>
      <c r="R519" s="76"/>
      <c r="S519" s="76"/>
      <c r="T519" s="76"/>
      <c r="U519" s="77"/>
      <c r="V519" s="25">
        <v>389079.9</v>
      </c>
      <c r="W519" s="76"/>
      <c r="X519" s="77"/>
      <c r="Y519" s="25">
        <v>284151.59999999998</v>
      </c>
      <c r="Z519" s="72">
        <f t="shared" si="7"/>
        <v>73.031683209541271</v>
      </c>
      <c r="AA519" s="59"/>
    </row>
    <row r="520" spans="1:27" ht="21.75" customHeight="1" x14ac:dyDescent="0.2">
      <c r="A520" s="34"/>
      <c r="B520" s="45"/>
      <c r="C520" s="47"/>
      <c r="D520" s="48"/>
      <c r="E520" s="75" t="s">
        <v>203</v>
      </c>
      <c r="F520" s="75"/>
      <c r="G520" s="40">
        <v>801</v>
      </c>
      <c r="H520" s="41" t="s">
        <v>177</v>
      </c>
      <c r="I520" s="42" t="s">
        <v>3</v>
      </c>
      <c r="J520" s="43">
        <v>801</v>
      </c>
      <c r="K520" s="44"/>
      <c r="L520" s="31" t="s">
        <v>176</v>
      </c>
      <c r="M520" s="44">
        <v>801</v>
      </c>
      <c r="N520" s="41" t="s">
        <v>201</v>
      </c>
      <c r="O520" s="42" t="s">
        <v>200</v>
      </c>
      <c r="P520" s="21" t="s">
        <v>202</v>
      </c>
      <c r="Q520" s="26">
        <v>611</v>
      </c>
      <c r="R520" s="76"/>
      <c r="S520" s="76"/>
      <c r="T520" s="76"/>
      <c r="U520" s="77"/>
      <c r="V520" s="25">
        <v>92150.399999999994</v>
      </c>
      <c r="W520" s="76"/>
      <c r="X520" s="77"/>
      <c r="Y520" s="25">
        <v>66637.3</v>
      </c>
      <c r="Z520" s="72">
        <f t="shared" si="7"/>
        <v>72.313630760148627</v>
      </c>
      <c r="AA520" s="59"/>
    </row>
    <row r="521" spans="1:27" ht="12.75" customHeight="1" x14ac:dyDescent="0.2">
      <c r="A521" s="34"/>
      <c r="B521" s="45"/>
      <c r="C521" s="47"/>
      <c r="D521" s="48"/>
      <c r="E521" s="75" t="s">
        <v>184</v>
      </c>
      <c r="F521" s="75"/>
      <c r="G521" s="40">
        <v>801</v>
      </c>
      <c r="H521" s="41" t="s">
        <v>177</v>
      </c>
      <c r="I521" s="42" t="s">
        <v>3</v>
      </c>
      <c r="J521" s="43">
        <v>801</v>
      </c>
      <c r="K521" s="44"/>
      <c r="L521" s="31" t="s">
        <v>176</v>
      </c>
      <c r="M521" s="44">
        <v>801</v>
      </c>
      <c r="N521" s="41" t="s">
        <v>201</v>
      </c>
      <c r="O521" s="42" t="s">
        <v>200</v>
      </c>
      <c r="P521" s="21" t="s">
        <v>183</v>
      </c>
      <c r="Q521" s="26">
        <v>612</v>
      </c>
      <c r="R521" s="76"/>
      <c r="S521" s="76"/>
      <c r="T521" s="76"/>
      <c r="U521" s="77"/>
      <c r="V521" s="25">
        <v>1131.0999999999999</v>
      </c>
      <c r="W521" s="76"/>
      <c r="X521" s="77"/>
      <c r="Y521" s="25">
        <v>856.7</v>
      </c>
      <c r="Z521" s="72">
        <f t="shared" si="7"/>
        <v>75.74042967023253</v>
      </c>
      <c r="AA521" s="59"/>
    </row>
    <row r="522" spans="1:27" ht="21.75" customHeight="1" x14ac:dyDescent="0.2">
      <c r="A522" s="34"/>
      <c r="B522" s="45"/>
      <c r="C522" s="47"/>
      <c r="D522" s="48"/>
      <c r="E522" s="75" t="s">
        <v>46</v>
      </c>
      <c r="F522" s="75"/>
      <c r="G522" s="40">
        <v>801</v>
      </c>
      <c r="H522" s="41" t="s">
        <v>177</v>
      </c>
      <c r="I522" s="42" t="s">
        <v>3</v>
      </c>
      <c r="J522" s="43">
        <v>801</v>
      </c>
      <c r="K522" s="44"/>
      <c r="L522" s="31" t="s">
        <v>176</v>
      </c>
      <c r="M522" s="44">
        <v>801</v>
      </c>
      <c r="N522" s="41" t="s">
        <v>201</v>
      </c>
      <c r="O522" s="42" t="s">
        <v>200</v>
      </c>
      <c r="P522" s="21" t="s">
        <v>45</v>
      </c>
      <c r="Q522" s="26">
        <v>621</v>
      </c>
      <c r="R522" s="76"/>
      <c r="S522" s="76"/>
      <c r="T522" s="76"/>
      <c r="U522" s="77"/>
      <c r="V522" s="25">
        <v>292660.8</v>
      </c>
      <c r="W522" s="76"/>
      <c r="X522" s="77"/>
      <c r="Y522" s="25">
        <v>214551.7</v>
      </c>
      <c r="Z522" s="72">
        <f t="shared" si="7"/>
        <v>73.310706456074755</v>
      </c>
      <c r="AA522" s="59"/>
    </row>
    <row r="523" spans="1:27" ht="12.75" customHeight="1" x14ac:dyDescent="0.2">
      <c r="A523" s="34"/>
      <c r="B523" s="45"/>
      <c r="C523" s="47"/>
      <c r="D523" s="48"/>
      <c r="E523" s="75" t="s">
        <v>44</v>
      </c>
      <c r="F523" s="75"/>
      <c r="G523" s="40">
        <v>801</v>
      </c>
      <c r="H523" s="41" t="s">
        <v>177</v>
      </c>
      <c r="I523" s="42" t="s">
        <v>3</v>
      </c>
      <c r="J523" s="43">
        <v>801</v>
      </c>
      <c r="K523" s="44"/>
      <c r="L523" s="31" t="s">
        <v>176</v>
      </c>
      <c r="M523" s="44">
        <v>801</v>
      </c>
      <c r="N523" s="41" t="s">
        <v>201</v>
      </c>
      <c r="O523" s="42" t="s">
        <v>200</v>
      </c>
      <c r="P523" s="21" t="s">
        <v>40</v>
      </c>
      <c r="Q523" s="26">
        <v>622</v>
      </c>
      <c r="R523" s="76"/>
      <c r="S523" s="76"/>
      <c r="T523" s="76"/>
      <c r="U523" s="77"/>
      <c r="V523" s="25">
        <v>3137.6</v>
      </c>
      <c r="W523" s="76"/>
      <c r="X523" s="77"/>
      <c r="Y523" s="25">
        <v>2105.9</v>
      </c>
      <c r="Z523" s="72">
        <f t="shared" ref="Z523:Z586" si="8">Y523*100/V523</f>
        <v>67.118179500254968</v>
      </c>
      <c r="AA523" s="59"/>
    </row>
    <row r="524" spans="1:27" ht="21.75" customHeight="1" x14ac:dyDescent="0.2">
      <c r="A524" s="34"/>
      <c r="B524" s="45"/>
      <c r="C524" s="46"/>
      <c r="D524" s="81" t="s">
        <v>199</v>
      </c>
      <c r="E524" s="81"/>
      <c r="F524" s="81"/>
      <c r="G524" s="40">
        <v>801</v>
      </c>
      <c r="H524" s="41" t="s">
        <v>177</v>
      </c>
      <c r="I524" s="42" t="s">
        <v>3</v>
      </c>
      <c r="J524" s="43">
        <v>801</v>
      </c>
      <c r="K524" s="44"/>
      <c r="L524" s="31" t="s">
        <v>176</v>
      </c>
      <c r="M524" s="44">
        <v>801</v>
      </c>
      <c r="N524" s="41" t="s">
        <v>198</v>
      </c>
      <c r="O524" s="42" t="s">
        <v>197</v>
      </c>
      <c r="P524" s="21" t="s">
        <v>7</v>
      </c>
      <c r="Q524" s="26" t="s">
        <v>7</v>
      </c>
      <c r="R524" s="76"/>
      <c r="S524" s="76"/>
      <c r="T524" s="76"/>
      <c r="U524" s="77"/>
      <c r="V524" s="25">
        <v>250.6</v>
      </c>
      <c r="W524" s="76"/>
      <c r="X524" s="77"/>
      <c r="Y524" s="25">
        <v>0</v>
      </c>
      <c r="Z524" s="72">
        <f t="shared" si="8"/>
        <v>0</v>
      </c>
      <c r="AA524" s="59"/>
    </row>
    <row r="525" spans="1:27" ht="12.75" customHeight="1" x14ac:dyDescent="0.2">
      <c r="A525" s="34"/>
      <c r="B525" s="45"/>
      <c r="C525" s="47"/>
      <c r="D525" s="48"/>
      <c r="E525" s="75" t="s">
        <v>95</v>
      </c>
      <c r="F525" s="75"/>
      <c r="G525" s="40">
        <v>801</v>
      </c>
      <c r="H525" s="41" t="s">
        <v>177</v>
      </c>
      <c r="I525" s="42" t="s">
        <v>3</v>
      </c>
      <c r="J525" s="43">
        <v>801</v>
      </c>
      <c r="K525" s="44"/>
      <c r="L525" s="31" t="s">
        <v>176</v>
      </c>
      <c r="M525" s="44">
        <v>801</v>
      </c>
      <c r="N525" s="41" t="s">
        <v>198</v>
      </c>
      <c r="O525" s="42" t="s">
        <v>197</v>
      </c>
      <c r="P525" s="21" t="s">
        <v>92</v>
      </c>
      <c r="Q525" s="26">
        <v>633</v>
      </c>
      <c r="R525" s="76"/>
      <c r="S525" s="76"/>
      <c r="T525" s="76"/>
      <c r="U525" s="77"/>
      <c r="V525" s="25">
        <v>250.6</v>
      </c>
      <c r="W525" s="76"/>
      <c r="X525" s="77"/>
      <c r="Y525" s="25">
        <v>0</v>
      </c>
      <c r="Z525" s="72">
        <f t="shared" si="8"/>
        <v>0</v>
      </c>
      <c r="AA525" s="59"/>
    </row>
    <row r="526" spans="1:27" ht="12.75" hidden="1" customHeight="1" x14ac:dyDescent="0.2">
      <c r="A526" s="34"/>
      <c r="B526" s="45"/>
      <c r="C526" s="46"/>
      <c r="D526" s="81" t="s">
        <v>196</v>
      </c>
      <c r="E526" s="81"/>
      <c r="F526" s="81"/>
      <c r="G526" s="40">
        <v>801</v>
      </c>
      <c r="H526" s="41" t="s">
        <v>177</v>
      </c>
      <c r="I526" s="42" t="s">
        <v>3</v>
      </c>
      <c r="J526" s="43">
        <v>801</v>
      </c>
      <c r="K526" s="44"/>
      <c r="L526" s="31" t="s">
        <v>176</v>
      </c>
      <c r="M526" s="44">
        <v>801</v>
      </c>
      <c r="N526" s="41" t="s">
        <v>195</v>
      </c>
      <c r="O526" s="42" t="s">
        <v>194</v>
      </c>
      <c r="P526" s="21" t="s">
        <v>7</v>
      </c>
      <c r="Q526" s="26" t="s">
        <v>7</v>
      </c>
      <c r="R526" s="76"/>
      <c r="S526" s="76"/>
      <c r="T526" s="76"/>
      <c r="U526" s="77"/>
      <c r="V526" s="25">
        <v>0</v>
      </c>
      <c r="W526" s="76"/>
      <c r="X526" s="77"/>
      <c r="Y526" s="25">
        <v>0</v>
      </c>
      <c r="Z526" s="72" t="e">
        <f t="shared" si="8"/>
        <v>#DIV/0!</v>
      </c>
      <c r="AA526" s="59"/>
    </row>
    <row r="527" spans="1:27" ht="12.75" hidden="1" customHeight="1" x14ac:dyDescent="0.2">
      <c r="A527" s="34"/>
      <c r="B527" s="45"/>
      <c r="C527" s="47"/>
      <c r="D527" s="48"/>
      <c r="E527" s="75" t="s">
        <v>95</v>
      </c>
      <c r="F527" s="75"/>
      <c r="G527" s="40">
        <v>801</v>
      </c>
      <c r="H527" s="41" t="s">
        <v>177</v>
      </c>
      <c r="I527" s="42" t="s">
        <v>3</v>
      </c>
      <c r="J527" s="43">
        <v>801</v>
      </c>
      <c r="K527" s="44"/>
      <c r="L527" s="31" t="s">
        <v>176</v>
      </c>
      <c r="M527" s="44">
        <v>801</v>
      </c>
      <c r="N527" s="41" t="s">
        <v>195</v>
      </c>
      <c r="O527" s="42" t="s">
        <v>194</v>
      </c>
      <c r="P527" s="21" t="s">
        <v>92</v>
      </c>
      <c r="Q527" s="26">
        <v>633</v>
      </c>
      <c r="R527" s="76"/>
      <c r="S527" s="76"/>
      <c r="T527" s="76"/>
      <c r="U527" s="77"/>
      <c r="V527" s="25">
        <v>0</v>
      </c>
      <c r="W527" s="76"/>
      <c r="X527" s="77"/>
      <c r="Y527" s="25">
        <v>0</v>
      </c>
      <c r="Z527" s="72" t="e">
        <f t="shared" si="8"/>
        <v>#DIV/0!</v>
      </c>
      <c r="AA527" s="59"/>
    </row>
    <row r="528" spans="1:27" ht="12.75" customHeight="1" x14ac:dyDescent="0.2">
      <c r="A528" s="34"/>
      <c r="B528" s="45"/>
      <c r="C528" s="46"/>
      <c r="D528" s="81" t="s">
        <v>57</v>
      </c>
      <c r="E528" s="81"/>
      <c r="F528" s="81"/>
      <c r="G528" s="40">
        <v>801</v>
      </c>
      <c r="H528" s="41" t="s">
        <v>177</v>
      </c>
      <c r="I528" s="42" t="s">
        <v>3</v>
      </c>
      <c r="J528" s="43">
        <v>801</v>
      </c>
      <c r="K528" s="44"/>
      <c r="L528" s="31" t="s">
        <v>176</v>
      </c>
      <c r="M528" s="44">
        <v>801</v>
      </c>
      <c r="N528" s="41" t="s">
        <v>56</v>
      </c>
      <c r="O528" s="42" t="s">
        <v>55</v>
      </c>
      <c r="P528" s="21" t="s">
        <v>7</v>
      </c>
      <c r="Q528" s="26" t="s">
        <v>7</v>
      </c>
      <c r="R528" s="76"/>
      <c r="S528" s="76"/>
      <c r="T528" s="76"/>
      <c r="U528" s="77"/>
      <c r="V528" s="25">
        <v>1273.4000000000001</v>
      </c>
      <c r="W528" s="76"/>
      <c r="X528" s="77"/>
      <c r="Y528" s="25">
        <v>933.4</v>
      </c>
      <c r="Z528" s="72">
        <f t="shared" si="8"/>
        <v>73.29982723417622</v>
      </c>
      <c r="AA528" s="59"/>
    </row>
    <row r="529" spans="1:27" ht="21.75" customHeight="1" x14ac:dyDescent="0.2">
      <c r="A529" s="34"/>
      <c r="B529" s="45"/>
      <c r="C529" s="47"/>
      <c r="D529" s="48"/>
      <c r="E529" s="75" t="s">
        <v>16</v>
      </c>
      <c r="F529" s="75"/>
      <c r="G529" s="40">
        <v>801</v>
      </c>
      <c r="H529" s="41" t="s">
        <v>177</v>
      </c>
      <c r="I529" s="42" t="s">
        <v>3</v>
      </c>
      <c r="J529" s="43">
        <v>801</v>
      </c>
      <c r="K529" s="44"/>
      <c r="L529" s="31" t="s">
        <v>176</v>
      </c>
      <c r="M529" s="44">
        <v>801</v>
      </c>
      <c r="N529" s="41" t="s">
        <v>56</v>
      </c>
      <c r="O529" s="42" t="s">
        <v>55</v>
      </c>
      <c r="P529" s="21" t="s">
        <v>11</v>
      </c>
      <c r="Q529" s="26">
        <v>244</v>
      </c>
      <c r="R529" s="76"/>
      <c r="S529" s="76"/>
      <c r="T529" s="76"/>
      <c r="U529" s="77"/>
      <c r="V529" s="25">
        <v>1273.4000000000001</v>
      </c>
      <c r="W529" s="76"/>
      <c r="X529" s="77"/>
      <c r="Y529" s="25">
        <v>933.4</v>
      </c>
      <c r="Z529" s="72">
        <f t="shared" si="8"/>
        <v>73.29982723417622</v>
      </c>
      <c r="AA529" s="59"/>
    </row>
    <row r="530" spans="1:27" ht="21.75" customHeight="1" x14ac:dyDescent="0.2">
      <c r="A530" s="34"/>
      <c r="B530" s="45"/>
      <c r="C530" s="46"/>
      <c r="D530" s="81" t="s">
        <v>54</v>
      </c>
      <c r="E530" s="81"/>
      <c r="F530" s="81"/>
      <c r="G530" s="40">
        <v>801</v>
      </c>
      <c r="H530" s="41" t="s">
        <v>177</v>
      </c>
      <c r="I530" s="42" t="s">
        <v>3</v>
      </c>
      <c r="J530" s="43">
        <v>801</v>
      </c>
      <c r="K530" s="44"/>
      <c r="L530" s="31" t="s">
        <v>176</v>
      </c>
      <c r="M530" s="44">
        <v>801</v>
      </c>
      <c r="N530" s="41" t="s">
        <v>51</v>
      </c>
      <c r="O530" s="42" t="s">
        <v>50</v>
      </c>
      <c r="P530" s="21" t="s">
        <v>7</v>
      </c>
      <c r="Q530" s="26" t="s">
        <v>7</v>
      </c>
      <c r="R530" s="76"/>
      <c r="S530" s="76"/>
      <c r="T530" s="76"/>
      <c r="U530" s="77"/>
      <c r="V530" s="25">
        <v>185.2</v>
      </c>
      <c r="W530" s="76"/>
      <c r="X530" s="77"/>
      <c r="Y530" s="25">
        <v>163.1</v>
      </c>
      <c r="Z530" s="72">
        <f t="shared" si="8"/>
        <v>88.06695464362852</v>
      </c>
      <c r="AA530" s="59"/>
    </row>
    <row r="531" spans="1:27" ht="12.75" customHeight="1" x14ac:dyDescent="0.2">
      <c r="A531" s="34"/>
      <c r="B531" s="45"/>
      <c r="C531" s="47"/>
      <c r="D531" s="48"/>
      <c r="E531" s="75" t="s">
        <v>184</v>
      </c>
      <c r="F531" s="75"/>
      <c r="G531" s="40">
        <v>801</v>
      </c>
      <c r="H531" s="41" t="s">
        <v>177</v>
      </c>
      <c r="I531" s="42" t="s">
        <v>3</v>
      </c>
      <c r="J531" s="43">
        <v>801</v>
      </c>
      <c r="K531" s="44"/>
      <c r="L531" s="31" t="s">
        <v>176</v>
      </c>
      <c r="M531" s="44">
        <v>801</v>
      </c>
      <c r="N531" s="41" t="s">
        <v>51</v>
      </c>
      <c r="O531" s="42" t="s">
        <v>50</v>
      </c>
      <c r="P531" s="21" t="s">
        <v>183</v>
      </c>
      <c r="Q531" s="26">
        <v>612</v>
      </c>
      <c r="R531" s="76"/>
      <c r="S531" s="76"/>
      <c r="T531" s="76"/>
      <c r="U531" s="77"/>
      <c r="V531" s="25">
        <v>153.69999999999999</v>
      </c>
      <c r="W531" s="76"/>
      <c r="X531" s="77"/>
      <c r="Y531" s="25">
        <v>131.6</v>
      </c>
      <c r="Z531" s="72">
        <f t="shared" si="8"/>
        <v>85.621340273259605</v>
      </c>
      <c r="AA531" s="59"/>
    </row>
    <row r="532" spans="1:27" ht="12.75" customHeight="1" x14ac:dyDescent="0.2">
      <c r="A532" s="34"/>
      <c r="B532" s="45"/>
      <c r="C532" s="47"/>
      <c r="D532" s="48"/>
      <c r="E532" s="75" t="s">
        <v>44</v>
      </c>
      <c r="F532" s="75"/>
      <c r="G532" s="40">
        <v>801</v>
      </c>
      <c r="H532" s="41" t="s">
        <v>177</v>
      </c>
      <c r="I532" s="42" t="s">
        <v>3</v>
      </c>
      <c r="J532" s="43">
        <v>801</v>
      </c>
      <c r="K532" s="44"/>
      <c r="L532" s="31" t="s">
        <v>176</v>
      </c>
      <c r="M532" s="44">
        <v>801</v>
      </c>
      <c r="N532" s="41" t="s">
        <v>51</v>
      </c>
      <c r="O532" s="42" t="s">
        <v>50</v>
      </c>
      <c r="P532" s="21" t="s">
        <v>40</v>
      </c>
      <c r="Q532" s="26">
        <v>622</v>
      </c>
      <c r="R532" s="76"/>
      <c r="S532" s="76"/>
      <c r="T532" s="76"/>
      <c r="U532" s="77"/>
      <c r="V532" s="25">
        <v>31.5</v>
      </c>
      <c r="W532" s="76"/>
      <c r="X532" s="77"/>
      <c r="Y532" s="25">
        <v>31.5</v>
      </c>
      <c r="Z532" s="72">
        <f t="shared" si="8"/>
        <v>100</v>
      </c>
      <c r="AA532" s="59"/>
    </row>
    <row r="533" spans="1:27" ht="21.75" customHeight="1" x14ac:dyDescent="0.2">
      <c r="A533" s="34"/>
      <c r="B533" s="45"/>
      <c r="C533" s="46"/>
      <c r="D533" s="81" t="s">
        <v>193</v>
      </c>
      <c r="E533" s="81"/>
      <c r="F533" s="81"/>
      <c r="G533" s="40">
        <v>801</v>
      </c>
      <c r="H533" s="41" t="s">
        <v>177</v>
      </c>
      <c r="I533" s="42" t="s">
        <v>3</v>
      </c>
      <c r="J533" s="43">
        <v>801</v>
      </c>
      <c r="K533" s="44"/>
      <c r="L533" s="31" t="s">
        <v>176</v>
      </c>
      <c r="M533" s="44">
        <v>801</v>
      </c>
      <c r="N533" s="41" t="s">
        <v>192</v>
      </c>
      <c r="O533" s="42" t="s">
        <v>191</v>
      </c>
      <c r="P533" s="21" t="s">
        <v>7</v>
      </c>
      <c r="Q533" s="26" t="s">
        <v>7</v>
      </c>
      <c r="R533" s="76"/>
      <c r="S533" s="76"/>
      <c r="T533" s="76"/>
      <c r="U533" s="77"/>
      <c r="V533" s="25">
        <v>100</v>
      </c>
      <c r="W533" s="76"/>
      <c r="X533" s="77"/>
      <c r="Y533" s="25">
        <v>0</v>
      </c>
      <c r="Z533" s="72">
        <f t="shared" si="8"/>
        <v>0</v>
      </c>
      <c r="AA533" s="59"/>
    </row>
    <row r="534" spans="1:27" ht="12.75" customHeight="1" x14ac:dyDescent="0.2">
      <c r="A534" s="34"/>
      <c r="B534" s="45"/>
      <c r="C534" s="47"/>
      <c r="D534" s="48"/>
      <c r="E534" s="75" t="s">
        <v>95</v>
      </c>
      <c r="F534" s="75"/>
      <c r="G534" s="40">
        <v>801</v>
      </c>
      <c r="H534" s="41" t="s">
        <v>177</v>
      </c>
      <c r="I534" s="42" t="s">
        <v>3</v>
      </c>
      <c r="J534" s="43">
        <v>801</v>
      </c>
      <c r="K534" s="44"/>
      <c r="L534" s="31" t="s">
        <v>176</v>
      </c>
      <c r="M534" s="44">
        <v>801</v>
      </c>
      <c r="N534" s="41" t="s">
        <v>192</v>
      </c>
      <c r="O534" s="42" t="s">
        <v>191</v>
      </c>
      <c r="P534" s="21" t="s">
        <v>92</v>
      </c>
      <c r="Q534" s="26">
        <v>633</v>
      </c>
      <c r="R534" s="76"/>
      <c r="S534" s="76"/>
      <c r="T534" s="76"/>
      <c r="U534" s="77"/>
      <c r="V534" s="25">
        <v>100</v>
      </c>
      <c r="W534" s="76"/>
      <c r="X534" s="77"/>
      <c r="Y534" s="25">
        <v>0</v>
      </c>
      <c r="Z534" s="72">
        <f t="shared" si="8"/>
        <v>0</v>
      </c>
      <c r="AA534" s="59"/>
    </row>
    <row r="535" spans="1:27" ht="12.75" customHeight="1" x14ac:dyDescent="0.2">
      <c r="A535" s="34"/>
      <c r="B535" s="45"/>
      <c r="C535" s="46"/>
      <c r="D535" s="81" t="s">
        <v>190</v>
      </c>
      <c r="E535" s="81"/>
      <c r="F535" s="81"/>
      <c r="G535" s="40">
        <v>801</v>
      </c>
      <c r="H535" s="41" t="s">
        <v>177</v>
      </c>
      <c r="I535" s="42" t="s">
        <v>3</v>
      </c>
      <c r="J535" s="43">
        <v>801</v>
      </c>
      <c r="K535" s="44"/>
      <c r="L535" s="31" t="s">
        <v>176</v>
      </c>
      <c r="M535" s="44">
        <v>801</v>
      </c>
      <c r="N535" s="41" t="s">
        <v>189</v>
      </c>
      <c r="O535" s="42" t="s">
        <v>188</v>
      </c>
      <c r="P535" s="21" t="s">
        <v>7</v>
      </c>
      <c r="Q535" s="26" t="s">
        <v>7</v>
      </c>
      <c r="R535" s="76"/>
      <c r="S535" s="76"/>
      <c r="T535" s="76"/>
      <c r="U535" s="77"/>
      <c r="V535" s="25">
        <v>379.5</v>
      </c>
      <c r="W535" s="76"/>
      <c r="X535" s="77"/>
      <c r="Y535" s="25">
        <v>379.5</v>
      </c>
      <c r="Z535" s="72">
        <f t="shared" si="8"/>
        <v>100</v>
      </c>
      <c r="AA535" s="59"/>
    </row>
    <row r="536" spans="1:27" ht="12.75" customHeight="1" x14ac:dyDescent="0.2">
      <c r="A536" s="34"/>
      <c r="B536" s="45"/>
      <c r="C536" s="47"/>
      <c r="D536" s="48"/>
      <c r="E536" s="75" t="s">
        <v>184</v>
      </c>
      <c r="F536" s="75"/>
      <c r="G536" s="40">
        <v>801</v>
      </c>
      <c r="H536" s="41" t="s">
        <v>177</v>
      </c>
      <c r="I536" s="42" t="s">
        <v>3</v>
      </c>
      <c r="J536" s="43">
        <v>801</v>
      </c>
      <c r="K536" s="44"/>
      <c r="L536" s="31" t="s">
        <v>176</v>
      </c>
      <c r="M536" s="44">
        <v>801</v>
      </c>
      <c r="N536" s="41" t="s">
        <v>189</v>
      </c>
      <c r="O536" s="42" t="s">
        <v>188</v>
      </c>
      <c r="P536" s="21" t="s">
        <v>183</v>
      </c>
      <c r="Q536" s="26">
        <v>612</v>
      </c>
      <c r="R536" s="76"/>
      <c r="S536" s="76"/>
      <c r="T536" s="76"/>
      <c r="U536" s="77"/>
      <c r="V536" s="25">
        <v>80.2</v>
      </c>
      <c r="W536" s="76"/>
      <c r="X536" s="77"/>
      <c r="Y536" s="25">
        <v>80.2</v>
      </c>
      <c r="Z536" s="72">
        <f t="shared" si="8"/>
        <v>100</v>
      </c>
      <c r="AA536" s="59"/>
    </row>
    <row r="537" spans="1:27" ht="12.75" customHeight="1" x14ac:dyDescent="0.2">
      <c r="A537" s="34"/>
      <c r="B537" s="45"/>
      <c r="C537" s="47"/>
      <c r="D537" s="48"/>
      <c r="E537" s="75" t="s">
        <v>44</v>
      </c>
      <c r="F537" s="75"/>
      <c r="G537" s="40">
        <v>801</v>
      </c>
      <c r="H537" s="41" t="s">
        <v>177</v>
      </c>
      <c r="I537" s="42" t="s">
        <v>3</v>
      </c>
      <c r="J537" s="43">
        <v>801</v>
      </c>
      <c r="K537" s="44"/>
      <c r="L537" s="31" t="s">
        <v>176</v>
      </c>
      <c r="M537" s="44">
        <v>801</v>
      </c>
      <c r="N537" s="41" t="s">
        <v>189</v>
      </c>
      <c r="O537" s="42" t="s">
        <v>188</v>
      </c>
      <c r="P537" s="21" t="s">
        <v>40</v>
      </c>
      <c r="Q537" s="26">
        <v>622</v>
      </c>
      <c r="R537" s="76"/>
      <c r="S537" s="76"/>
      <c r="T537" s="76"/>
      <c r="U537" s="77"/>
      <c r="V537" s="25">
        <v>299.3</v>
      </c>
      <c r="W537" s="76"/>
      <c r="X537" s="77"/>
      <c r="Y537" s="25">
        <v>299.3</v>
      </c>
      <c r="Z537" s="72">
        <f t="shared" si="8"/>
        <v>100</v>
      </c>
      <c r="AA537" s="59"/>
    </row>
    <row r="538" spans="1:27" ht="21.75" customHeight="1" x14ac:dyDescent="0.2">
      <c r="A538" s="34"/>
      <c r="B538" s="45"/>
      <c r="C538" s="46"/>
      <c r="D538" s="81" t="s">
        <v>187</v>
      </c>
      <c r="E538" s="81"/>
      <c r="F538" s="81"/>
      <c r="G538" s="40">
        <v>801</v>
      </c>
      <c r="H538" s="41" t="s">
        <v>177</v>
      </c>
      <c r="I538" s="42" t="s">
        <v>3</v>
      </c>
      <c r="J538" s="43">
        <v>801</v>
      </c>
      <c r="K538" s="44"/>
      <c r="L538" s="31" t="s">
        <v>176</v>
      </c>
      <c r="M538" s="44">
        <v>801</v>
      </c>
      <c r="N538" s="41" t="s">
        <v>186</v>
      </c>
      <c r="O538" s="42" t="s">
        <v>185</v>
      </c>
      <c r="P538" s="21" t="s">
        <v>7</v>
      </c>
      <c r="Q538" s="26" t="s">
        <v>7</v>
      </c>
      <c r="R538" s="76"/>
      <c r="S538" s="76"/>
      <c r="T538" s="76"/>
      <c r="U538" s="77"/>
      <c r="V538" s="25">
        <v>150</v>
      </c>
      <c r="W538" s="76"/>
      <c r="X538" s="77"/>
      <c r="Y538" s="25">
        <v>0</v>
      </c>
      <c r="Z538" s="72">
        <f t="shared" si="8"/>
        <v>0</v>
      </c>
      <c r="AA538" s="59"/>
    </row>
    <row r="539" spans="1:27" ht="12.75" customHeight="1" x14ac:dyDescent="0.2">
      <c r="A539" s="34"/>
      <c r="B539" s="45"/>
      <c r="C539" s="47"/>
      <c r="D539" s="48"/>
      <c r="E539" s="75" t="s">
        <v>95</v>
      </c>
      <c r="F539" s="75"/>
      <c r="G539" s="40">
        <v>801</v>
      </c>
      <c r="H539" s="41" t="s">
        <v>177</v>
      </c>
      <c r="I539" s="42" t="s">
        <v>3</v>
      </c>
      <c r="J539" s="43">
        <v>801</v>
      </c>
      <c r="K539" s="44"/>
      <c r="L539" s="31" t="s">
        <v>176</v>
      </c>
      <c r="M539" s="44">
        <v>801</v>
      </c>
      <c r="N539" s="41" t="s">
        <v>186</v>
      </c>
      <c r="O539" s="42" t="s">
        <v>185</v>
      </c>
      <c r="P539" s="21" t="s">
        <v>92</v>
      </c>
      <c r="Q539" s="26">
        <v>633</v>
      </c>
      <c r="R539" s="76"/>
      <c r="S539" s="76"/>
      <c r="T539" s="76"/>
      <c r="U539" s="77"/>
      <c r="V539" s="25">
        <v>150</v>
      </c>
      <c r="W539" s="76"/>
      <c r="X539" s="77"/>
      <c r="Y539" s="25">
        <v>0</v>
      </c>
      <c r="Z539" s="72">
        <f t="shared" si="8"/>
        <v>0</v>
      </c>
      <c r="AA539" s="59"/>
    </row>
    <row r="540" spans="1:27" ht="12.75" customHeight="1" x14ac:dyDescent="0.2">
      <c r="A540" s="34"/>
      <c r="B540" s="45"/>
      <c r="C540" s="46"/>
      <c r="D540" s="81" t="s">
        <v>91</v>
      </c>
      <c r="E540" s="81"/>
      <c r="F540" s="81"/>
      <c r="G540" s="40">
        <v>801</v>
      </c>
      <c r="H540" s="41" t="s">
        <v>177</v>
      </c>
      <c r="I540" s="42" t="s">
        <v>3</v>
      </c>
      <c r="J540" s="43">
        <v>801</v>
      </c>
      <c r="K540" s="44"/>
      <c r="L540" s="31" t="s">
        <v>176</v>
      </c>
      <c r="M540" s="44">
        <v>801</v>
      </c>
      <c r="N540" s="41" t="s">
        <v>90</v>
      </c>
      <c r="O540" s="42" t="s">
        <v>89</v>
      </c>
      <c r="P540" s="21" t="s">
        <v>7</v>
      </c>
      <c r="Q540" s="26" t="s">
        <v>7</v>
      </c>
      <c r="R540" s="76"/>
      <c r="S540" s="76"/>
      <c r="T540" s="76"/>
      <c r="U540" s="77"/>
      <c r="V540" s="25">
        <v>83.8</v>
      </c>
      <c r="W540" s="76"/>
      <c r="X540" s="77"/>
      <c r="Y540" s="25">
        <v>74.3</v>
      </c>
      <c r="Z540" s="72">
        <f t="shared" si="8"/>
        <v>88.663484486873514</v>
      </c>
      <c r="AA540" s="59"/>
    </row>
    <row r="541" spans="1:27" ht="12.75" customHeight="1" x14ac:dyDescent="0.2">
      <c r="A541" s="34"/>
      <c r="B541" s="45"/>
      <c r="C541" s="47"/>
      <c r="D541" s="48"/>
      <c r="E541" s="75" t="s">
        <v>184</v>
      </c>
      <c r="F541" s="75"/>
      <c r="G541" s="40">
        <v>801</v>
      </c>
      <c r="H541" s="41" t="s">
        <v>177</v>
      </c>
      <c r="I541" s="42" t="s">
        <v>3</v>
      </c>
      <c r="J541" s="43">
        <v>801</v>
      </c>
      <c r="K541" s="44"/>
      <c r="L541" s="31" t="s">
        <v>176</v>
      </c>
      <c r="M541" s="44">
        <v>801</v>
      </c>
      <c r="N541" s="41" t="s">
        <v>90</v>
      </c>
      <c r="O541" s="42" t="s">
        <v>89</v>
      </c>
      <c r="P541" s="21" t="s">
        <v>183</v>
      </c>
      <c r="Q541" s="26">
        <v>612</v>
      </c>
      <c r="R541" s="76"/>
      <c r="S541" s="76"/>
      <c r="T541" s="76"/>
      <c r="U541" s="77"/>
      <c r="V541" s="25">
        <v>83.8</v>
      </c>
      <c r="W541" s="76"/>
      <c r="X541" s="77"/>
      <c r="Y541" s="25">
        <v>74.3</v>
      </c>
      <c r="Z541" s="72">
        <f t="shared" si="8"/>
        <v>88.663484486873514</v>
      </c>
      <c r="AA541" s="59"/>
    </row>
    <row r="542" spans="1:27" ht="12.75" customHeight="1" x14ac:dyDescent="0.2">
      <c r="A542" s="34"/>
      <c r="B542" s="45"/>
      <c r="C542" s="46"/>
      <c r="D542" s="81" t="s">
        <v>182</v>
      </c>
      <c r="E542" s="81"/>
      <c r="F542" s="81"/>
      <c r="G542" s="40">
        <v>801</v>
      </c>
      <c r="H542" s="41" t="s">
        <v>177</v>
      </c>
      <c r="I542" s="42" t="s">
        <v>3</v>
      </c>
      <c r="J542" s="43">
        <v>801</v>
      </c>
      <c r="K542" s="44"/>
      <c r="L542" s="31" t="s">
        <v>176</v>
      </c>
      <c r="M542" s="44">
        <v>801</v>
      </c>
      <c r="N542" s="41" t="s">
        <v>181</v>
      </c>
      <c r="O542" s="42" t="s">
        <v>180</v>
      </c>
      <c r="P542" s="21" t="s">
        <v>7</v>
      </c>
      <c r="Q542" s="26" t="s">
        <v>7</v>
      </c>
      <c r="R542" s="76"/>
      <c r="S542" s="76"/>
      <c r="T542" s="76"/>
      <c r="U542" s="77"/>
      <c r="V542" s="25">
        <v>136.30000000000001</v>
      </c>
      <c r="W542" s="76"/>
      <c r="X542" s="77"/>
      <c r="Y542" s="25">
        <v>0</v>
      </c>
      <c r="Z542" s="72">
        <f t="shared" si="8"/>
        <v>0</v>
      </c>
      <c r="AA542" s="59"/>
    </row>
    <row r="543" spans="1:27" ht="12.75" customHeight="1" x14ac:dyDescent="0.2">
      <c r="A543" s="34"/>
      <c r="B543" s="45"/>
      <c r="C543" s="47"/>
      <c r="D543" s="48"/>
      <c r="E543" s="75" t="s">
        <v>44</v>
      </c>
      <c r="F543" s="75"/>
      <c r="G543" s="40">
        <v>801</v>
      </c>
      <c r="H543" s="41" t="s">
        <v>177</v>
      </c>
      <c r="I543" s="42" t="s">
        <v>3</v>
      </c>
      <c r="J543" s="43">
        <v>801</v>
      </c>
      <c r="K543" s="44"/>
      <c r="L543" s="31" t="s">
        <v>176</v>
      </c>
      <c r="M543" s="44">
        <v>801</v>
      </c>
      <c r="N543" s="41" t="s">
        <v>181</v>
      </c>
      <c r="O543" s="42" t="s">
        <v>180</v>
      </c>
      <c r="P543" s="21" t="s">
        <v>40</v>
      </c>
      <c r="Q543" s="26">
        <v>622</v>
      </c>
      <c r="R543" s="76"/>
      <c r="S543" s="76"/>
      <c r="T543" s="76"/>
      <c r="U543" s="77"/>
      <c r="V543" s="25">
        <v>136.30000000000001</v>
      </c>
      <c r="W543" s="76"/>
      <c r="X543" s="77"/>
      <c r="Y543" s="25">
        <v>0</v>
      </c>
      <c r="Z543" s="72">
        <f t="shared" si="8"/>
        <v>0</v>
      </c>
      <c r="AA543" s="59"/>
    </row>
    <row r="544" spans="1:27" ht="12.75" customHeight="1" x14ac:dyDescent="0.2">
      <c r="A544" s="34"/>
      <c r="B544" s="82" t="s">
        <v>179</v>
      </c>
      <c r="C544" s="82"/>
      <c r="D544" s="82"/>
      <c r="E544" s="82"/>
      <c r="F544" s="82"/>
      <c r="G544" s="40">
        <v>804</v>
      </c>
      <c r="H544" s="41" t="s">
        <v>177</v>
      </c>
      <c r="I544" s="42" t="s">
        <v>15</v>
      </c>
      <c r="J544" s="43">
        <v>804</v>
      </c>
      <c r="K544" s="44"/>
      <c r="L544" s="31" t="s">
        <v>176</v>
      </c>
      <c r="M544" s="44">
        <v>804</v>
      </c>
      <c r="N544" s="41" t="s">
        <v>7</v>
      </c>
      <c r="O544" s="42" t="s">
        <v>7</v>
      </c>
      <c r="P544" s="21" t="s">
        <v>7</v>
      </c>
      <c r="Q544" s="26" t="s">
        <v>7</v>
      </c>
      <c r="R544" s="76"/>
      <c r="S544" s="76"/>
      <c r="T544" s="76"/>
      <c r="U544" s="77"/>
      <c r="V544" s="25">
        <v>343.6</v>
      </c>
      <c r="W544" s="76"/>
      <c r="X544" s="77"/>
      <c r="Y544" s="25">
        <v>343.6</v>
      </c>
      <c r="Z544" s="72">
        <f t="shared" si="8"/>
        <v>100</v>
      </c>
      <c r="AA544" s="59"/>
    </row>
    <row r="545" spans="1:27" ht="32.25" customHeight="1" x14ac:dyDescent="0.2">
      <c r="A545" s="34"/>
      <c r="B545" s="45"/>
      <c r="C545" s="46"/>
      <c r="D545" s="81" t="s">
        <v>178</v>
      </c>
      <c r="E545" s="81"/>
      <c r="F545" s="81"/>
      <c r="G545" s="40">
        <v>804</v>
      </c>
      <c r="H545" s="41" t="s">
        <v>177</v>
      </c>
      <c r="I545" s="42" t="s">
        <v>15</v>
      </c>
      <c r="J545" s="43">
        <v>804</v>
      </c>
      <c r="K545" s="44"/>
      <c r="L545" s="31" t="s">
        <v>176</v>
      </c>
      <c r="M545" s="44">
        <v>804</v>
      </c>
      <c r="N545" s="41" t="s">
        <v>175</v>
      </c>
      <c r="O545" s="42" t="s">
        <v>174</v>
      </c>
      <c r="P545" s="21" t="s">
        <v>7</v>
      </c>
      <c r="Q545" s="26" t="s">
        <v>7</v>
      </c>
      <c r="R545" s="76"/>
      <c r="S545" s="76"/>
      <c r="T545" s="76"/>
      <c r="U545" s="77"/>
      <c r="V545" s="25">
        <v>343.6</v>
      </c>
      <c r="W545" s="76"/>
      <c r="X545" s="77"/>
      <c r="Y545" s="25">
        <v>343.6</v>
      </c>
      <c r="Z545" s="72">
        <f t="shared" si="8"/>
        <v>100</v>
      </c>
      <c r="AA545" s="59"/>
    </row>
    <row r="546" spans="1:27" ht="21.75" customHeight="1" x14ac:dyDescent="0.2">
      <c r="A546" s="34"/>
      <c r="B546" s="45"/>
      <c r="C546" s="47"/>
      <c r="D546" s="48"/>
      <c r="E546" s="75" t="s">
        <v>16</v>
      </c>
      <c r="F546" s="75"/>
      <c r="G546" s="40">
        <v>804</v>
      </c>
      <c r="H546" s="41" t="s">
        <v>177</v>
      </c>
      <c r="I546" s="42" t="s">
        <v>15</v>
      </c>
      <c r="J546" s="43">
        <v>804</v>
      </c>
      <c r="K546" s="44"/>
      <c r="L546" s="31" t="s">
        <v>176</v>
      </c>
      <c r="M546" s="44">
        <v>804</v>
      </c>
      <c r="N546" s="41" t="s">
        <v>175</v>
      </c>
      <c r="O546" s="42" t="s">
        <v>174</v>
      </c>
      <c r="P546" s="21" t="s">
        <v>11</v>
      </c>
      <c r="Q546" s="26">
        <v>244</v>
      </c>
      <c r="R546" s="76"/>
      <c r="S546" s="76"/>
      <c r="T546" s="76"/>
      <c r="U546" s="77"/>
      <c r="V546" s="25">
        <v>343.6</v>
      </c>
      <c r="W546" s="76"/>
      <c r="X546" s="77"/>
      <c r="Y546" s="25">
        <v>343.6</v>
      </c>
      <c r="Z546" s="72">
        <f t="shared" si="8"/>
        <v>100</v>
      </c>
      <c r="AA546" s="59"/>
    </row>
    <row r="547" spans="1:27" ht="12.75" hidden="1" customHeight="1" x14ac:dyDescent="0.2">
      <c r="A547" s="34"/>
      <c r="B547" s="45" t="s">
        <v>7</v>
      </c>
      <c r="C547" s="47"/>
      <c r="D547" s="49"/>
      <c r="E547" s="24"/>
      <c r="F547" s="24"/>
      <c r="G547" s="44"/>
      <c r="H547" s="42"/>
      <c r="I547" s="42"/>
      <c r="J547" s="42"/>
      <c r="K547" s="44"/>
      <c r="L547" s="31"/>
      <c r="M547" s="44"/>
      <c r="N547" s="42"/>
      <c r="O547" s="42"/>
      <c r="P547" s="23"/>
      <c r="Q547" s="23"/>
      <c r="R547" s="22"/>
      <c r="S547" s="22"/>
      <c r="T547" s="22"/>
      <c r="U547" s="22"/>
      <c r="V547" s="22"/>
      <c r="W547" s="22"/>
      <c r="X547" s="22"/>
      <c r="Y547" s="22"/>
      <c r="Z547" s="72" t="e">
        <f t="shared" si="8"/>
        <v>#DIV/0!</v>
      </c>
      <c r="AA547" s="59"/>
    </row>
    <row r="548" spans="1:27" ht="12.75" customHeight="1" x14ac:dyDescent="0.2">
      <c r="A548" s="34"/>
      <c r="B548" s="82" t="s">
        <v>173</v>
      </c>
      <c r="C548" s="82"/>
      <c r="D548" s="82"/>
      <c r="E548" s="82"/>
      <c r="F548" s="82"/>
      <c r="G548" s="40" t="s">
        <v>7</v>
      </c>
      <c r="H548" s="41" t="s">
        <v>170</v>
      </c>
      <c r="I548" s="42" t="s">
        <v>7</v>
      </c>
      <c r="J548" s="43">
        <v>909</v>
      </c>
      <c r="K548" s="44"/>
      <c r="L548" s="31"/>
      <c r="M548" s="44" t="s">
        <v>7</v>
      </c>
      <c r="N548" s="41" t="s">
        <v>7</v>
      </c>
      <c r="O548" s="42" t="s">
        <v>7</v>
      </c>
      <c r="P548" s="21" t="s">
        <v>7</v>
      </c>
      <c r="Q548" s="26" t="s">
        <v>7</v>
      </c>
      <c r="R548" s="76"/>
      <c r="S548" s="76"/>
      <c r="T548" s="76"/>
      <c r="U548" s="77"/>
      <c r="V548" s="25">
        <v>888.5</v>
      </c>
      <c r="W548" s="76"/>
      <c r="X548" s="77"/>
      <c r="Y548" s="25">
        <v>888.5</v>
      </c>
      <c r="Z548" s="72">
        <f t="shared" si="8"/>
        <v>100</v>
      </c>
      <c r="AA548" s="59"/>
    </row>
    <row r="549" spans="1:27" ht="12.75" customHeight="1" x14ac:dyDescent="0.2">
      <c r="A549" s="34"/>
      <c r="B549" s="82" t="s">
        <v>172</v>
      </c>
      <c r="C549" s="82"/>
      <c r="D549" s="82"/>
      <c r="E549" s="82"/>
      <c r="F549" s="82"/>
      <c r="G549" s="40">
        <v>909</v>
      </c>
      <c r="H549" s="41" t="s">
        <v>170</v>
      </c>
      <c r="I549" s="42" t="s">
        <v>170</v>
      </c>
      <c r="J549" s="43">
        <v>909</v>
      </c>
      <c r="K549" s="44"/>
      <c r="L549" s="31" t="s">
        <v>169</v>
      </c>
      <c r="M549" s="44">
        <v>909</v>
      </c>
      <c r="N549" s="41" t="s">
        <v>7</v>
      </c>
      <c r="O549" s="42" t="s">
        <v>7</v>
      </c>
      <c r="P549" s="21" t="s">
        <v>7</v>
      </c>
      <c r="Q549" s="26" t="s">
        <v>7</v>
      </c>
      <c r="R549" s="76"/>
      <c r="S549" s="76"/>
      <c r="T549" s="76"/>
      <c r="U549" s="77"/>
      <c r="V549" s="25">
        <v>888.5</v>
      </c>
      <c r="W549" s="76"/>
      <c r="X549" s="77"/>
      <c r="Y549" s="25">
        <v>888.5</v>
      </c>
      <c r="Z549" s="72">
        <f t="shared" si="8"/>
        <v>100</v>
      </c>
      <c r="AA549" s="59"/>
    </row>
    <row r="550" spans="1:27" ht="21.75" customHeight="1" x14ac:dyDescent="0.2">
      <c r="A550" s="34"/>
      <c r="B550" s="45"/>
      <c r="C550" s="46"/>
      <c r="D550" s="81" t="s">
        <v>171</v>
      </c>
      <c r="E550" s="81"/>
      <c r="F550" s="81"/>
      <c r="G550" s="40">
        <v>909</v>
      </c>
      <c r="H550" s="41" t="s">
        <v>170</v>
      </c>
      <c r="I550" s="42" t="s">
        <v>170</v>
      </c>
      <c r="J550" s="43">
        <v>909</v>
      </c>
      <c r="K550" s="44"/>
      <c r="L550" s="31" t="s">
        <v>169</v>
      </c>
      <c r="M550" s="44">
        <v>909</v>
      </c>
      <c r="N550" s="41" t="s">
        <v>168</v>
      </c>
      <c r="O550" s="42" t="s">
        <v>167</v>
      </c>
      <c r="P550" s="21" t="s">
        <v>7</v>
      </c>
      <c r="Q550" s="26" t="s">
        <v>7</v>
      </c>
      <c r="R550" s="76"/>
      <c r="S550" s="76"/>
      <c r="T550" s="76"/>
      <c r="U550" s="77"/>
      <c r="V550" s="25">
        <v>888.5</v>
      </c>
      <c r="W550" s="76"/>
      <c r="X550" s="77"/>
      <c r="Y550" s="25">
        <v>888.5</v>
      </c>
      <c r="Z550" s="72">
        <f t="shared" si="8"/>
        <v>100</v>
      </c>
      <c r="AA550" s="59"/>
    </row>
    <row r="551" spans="1:27" ht="21.75" customHeight="1" x14ac:dyDescent="0.2">
      <c r="A551" s="34"/>
      <c r="B551" s="45"/>
      <c r="C551" s="47"/>
      <c r="D551" s="48"/>
      <c r="E551" s="75" t="s">
        <v>16</v>
      </c>
      <c r="F551" s="75"/>
      <c r="G551" s="40">
        <v>909</v>
      </c>
      <c r="H551" s="41" t="s">
        <v>170</v>
      </c>
      <c r="I551" s="42" t="s">
        <v>170</v>
      </c>
      <c r="J551" s="43">
        <v>909</v>
      </c>
      <c r="K551" s="44"/>
      <c r="L551" s="31" t="s">
        <v>169</v>
      </c>
      <c r="M551" s="44">
        <v>909</v>
      </c>
      <c r="N551" s="41" t="s">
        <v>168</v>
      </c>
      <c r="O551" s="42" t="s">
        <v>167</v>
      </c>
      <c r="P551" s="21" t="s">
        <v>11</v>
      </c>
      <c r="Q551" s="26">
        <v>244</v>
      </c>
      <c r="R551" s="76"/>
      <c r="S551" s="76"/>
      <c r="T551" s="76"/>
      <c r="U551" s="77"/>
      <c r="V551" s="25">
        <v>888.5</v>
      </c>
      <c r="W551" s="76"/>
      <c r="X551" s="77"/>
      <c r="Y551" s="25">
        <v>888.5</v>
      </c>
      <c r="Z551" s="72">
        <f t="shared" si="8"/>
        <v>100</v>
      </c>
      <c r="AA551" s="59"/>
    </row>
    <row r="552" spans="1:27" ht="12.75" hidden="1" customHeight="1" x14ac:dyDescent="0.2">
      <c r="A552" s="34"/>
      <c r="B552" s="45" t="s">
        <v>7</v>
      </c>
      <c r="C552" s="47"/>
      <c r="D552" s="49"/>
      <c r="E552" s="24"/>
      <c r="F552" s="24"/>
      <c r="G552" s="44"/>
      <c r="H552" s="42"/>
      <c r="I552" s="42"/>
      <c r="J552" s="42"/>
      <c r="K552" s="44"/>
      <c r="L552" s="31"/>
      <c r="M552" s="44"/>
      <c r="N552" s="42"/>
      <c r="O552" s="42"/>
      <c r="P552" s="23"/>
      <c r="Q552" s="23"/>
      <c r="R552" s="22"/>
      <c r="S552" s="22"/>
      <c r="T552" s="22"/>
      <c r="U552" s="22"/>
      <c r="V552" s="22"/>
      <c r="W552" s="22"/>
      <c r="X552" s="22"/>
      <c r="Y552" s="22"/>
      <c r="Z552" s="72" t="e">
        <f t="shared" si="8"/>
        <v>#DIV/0!</v>
      </c>
      <c r="AA552" s="59"/>
    </row>
    <row r="553" spans="1:27" ht="12.75" customHeight="1" x14ac:dyDescent="0.2">
      <c r="A553" s="34"/>
      <c r="B553" s="82" t="s">
        <v>166</v>
      </c>
      <c r="C553" s="82"/>
      <c r="D553" s="82"/>
      <c r="E553" s="82"/>
      <c r="F553" s="82"/>
      <c r="G553" s="40" t="s">
        <v>7</v>
      </c>
      <c r="H553" s="41" t="s">
        <v>110</v>
      </c>
      <c r="I553" s="42" t="s">
        <v>7</v>
      </c>
      <c r="J553" s="43">
        <v>1006</v>
      </c>
      <c r="K553" s="44"/>
      <c r="L553" s="31"/>
      <c r="M553" s="44" t="s">
        <v>7</v>
      </c>
      <c r="N553" s="41" t="s">
        <v>7</v>
      </c>
      <c r="O553" s="42" t="s">
        <v>7</v>
      </c>
      <c r="P553" s="21" t="s">
        <v>7</v>
      </c>
      <c r="Q553" s="26" t="s">
        <v>7</v>
      </c>
      <c r="R553" s="76"/>
      <c r="S553" s="76"/>
      <c r="T553" s="76"/>
      <c r="U553" s="77"/>
      <c r="V553" s="25">
        <v>151387.79999999999</v>
      </c>
      <c r="W553" s="76"/>
      <c r="X553" s="77"/>
      <c r="Y553" s="25">
        <v>90578.3</v>
      </c>
      <c r="Z553" s="72">
        <f t="shared" si="8"/>
        <v>59.831967965714547</v>
      </c>
      <c r="AA553" s="59"/>
    </row>
    <row r="554" spans="1:27" ht="12.75" customHeight="1" x14ac:dyDescent="0.2">
      <c r="A554" s="34"/>
      <c r="B554" s="82" t="s">
        <v>165</v>
      </c>
      <c r="C554" s="82"/>
      <c r="D554" s="82"/>
      <c r="E554" s="82"/>
      <c r="F554" s="82"/>
      <c r="G554" s="40">
        <v>1001</v>
      </c>
      <c r="H554" s="41" t="s">
        <v>110</v>
      </c>
      <c r="I554" s="42" t="s">
        <v>3</v>
      </c>
      <c r="J554" s="43">
        <v>1001</v>
      </c>
      <c r="K554" s="44"/>
      <c r="L554" s="31" t="s">
        <v>110</v>
      </c>
      <c r="M554" s="44">
        <v>1001</v>
      </c>
      <c r="N554" s="41" t="s">
        <v>7</v>
      </c>
      <c r="O554" s="42" t="s">
        <v>7</v>
      </c>
      <c r="P554" s="21" t="s">
        <v>7</v>
      </c>
      <c r="Q554" s="26" t="s">
        <v>7</v>
      </c>
      <c r="R554" s="76"/>
      <c r="S554" s="76"/>
      <c r="T554" s="76"/>
      <c r="U554" s="77"/>
      <c r="V554" s="25">
        <v>13508.6</v>
      </c>
      <c r="W554" s="76"/>
      <c r="X554" s="77"/>
      <c r="Y554" s="25">
        <v>8076.9</v>
      </c>
      <c r="Z554" s="72">
        <f t="shared" si="8"/>
        <v>59.79079993485631</v>
      </c>
      <c r="AA554" s="59"/>
    </row>
    <row r="555" spans="1:27" ht="12.75" customHeight="1" x14ac:dyDescent="0.2">
      <c r="A555" s="34"/>
      <c r="B555" s="45"/>
      <c r="C555" s="46"/>
      <c r="D555" s="81" t="s">
        <v>164</v>
      </c>
      <c r="E555" s="81"/>
      <c r="F555" s="81"/>
      <c r="G555" s="40">
        <v>1001</v>
      </c>
      <c r="H555" s="41" t="s">
        <v>110</v>
      </c>
      <c r="I555" s="42" t="s">
        <v>3</v>
      </c>
      <c r="J555" s="43">
        <v>1001</v>
      </c>
      <c r="K555" s="44"/>
      <c r="L555" s="31" t="s">
        <v>110</v>
      </c>
      <c r="M555" s="44">
        <v>1001</v>
      </c>
      <c r="N555" s="41" t="s">
        <v>162</v>
      </c>
      <c r="O555" s="42" t="s">
        <v>161</v>
      </c>
      <c r="P555" s="21" t="s">
        <v>7</v>
      </c>
      <c r="Q555" s="26" t="s">
        <v>7</v>
      </c>
      <c r="R555" s="76"/>
      <c r="S555" s="76"/>
      <c r="T555" s="76"/>
      <c r="U555" s="77"/>
      <c r="V555" s="25">
        <v>13508.6</v>
      </c>
      <c r="W555" s="76"/>
      <c r="X555" s="77"/>
      <c r="Y555" s="25">
        <v>8076.9</v>
      </c>
      <c r="Z555" s="72">
        <f t="shared" si="8"/>
        <v>59.79079993485631</v>
      </c>
      <c r="AA555" s="59"/>
    </row>
    <row r="556" spans="1:27" ht="12.75" customHeight="1" x14ac:dyDescent="0.2">
      <c r="A556" s="34"/>
      <c r="B556" s="45"/>
      <c r="C556" s="47"/>
      <c r="D556" s="48"/>
      <c r="E556" s="75" t="s">
        <v>163</v>
      </c>
      <c r="F556" s="75"/>
      <c r="G556" s="40">
        <v>1001</v>
      </c>
      <c r="H556" s="41" t="s">
        <v>110</v>
      </c>
      <c r="I556" s="42" t="s">
        <v>3</v>
      </c>
      <c r="J556" s="43">
        <v>1001</v>
      </c>
      <c r="K556" s="44"/>
      <c r="L556" s="31" t="s">
        <v>110</v>
      </c>
      <c r="M556" s="44">
        <v>1001</v>
      </c>
      <c r="N556" s="41" t="s">
        <v>162</v>
      </c>
      <c r="O556" s="42" t="s">
        <v>161</v>
      </c>
      <c r="P556" s="21" t="s">
        <v>160</v>
      </c>
      <c r="Q556" s="26">
        <v>312</v>
      </c>
      <c r="R556" s="76"/>
      <c r="S556" s="76"/>
      <c r="T556" s="76"/>
      <c r="U556" s="77"/>
      <c r="V556" s="25">
        <v>13508.6</v>
      </c>
      <c r="W556" s="76"/>
      <c r="X556" s="77"/>
      <c r="Y556" s="25">
        <v>8076.9</v>
      </c>
      <c r="Z556" s="72">
        <f t="shared" si="8"/>
        <v>59.79079993485631</v>
      </c>
      <c r="AA556" s="59"/>
    </row>
    <row r="557" spans="1:27" ht="12.75" customHeight="1" x14ac:dyDescent="0.2">
      <c r="A557" s="34"/>
      <c r="B557" s="82" t="s">
        <v>159</v>
      </c>
      <c r="C557" s="82"/>
      <c r="D557" s="82"/>
      <c r="E557" s="82"/>
      <c r="F557" s="82"/>
      <c r="G557" s="40">
        <v>1003</v>
      </c>
      <c r="H557" s="41" t="s">
        <v>110</v>
      </c>
      <c r="I557" s="42" t="s">
        <v>53</v>
      </c>
      <c r="J557" s="43">
        <v>1003</v>
      </c>
      <c r="K557" s="44"/>
      <c r="L557" s="31" t="s">
        <v>110</v>
      </c>
      <c r="M557" s="44">
        <v>1003</v>
      </c>
      <c r="N557" s="41" t="s">
        <v>7</v>
      </c>
      <c r="O557" s="42" t="s">
        <v>7</v>
      </c>
      <c r="P557" s="21" t="s">
        <v>7</v>
      </c>
      <c r="Q557" s="26" t="s">
        <v>7</v>
      </c>
      <c r="R557" s="76"/>
      <c r="S557" s="76"/>
      <c r="T557" s="76"/>
      <c r="U557" s="77"/>
      <c r="V557" s="25">
        <v>87453.6</v>
      </c>
      <c r="W557" s="76"/>
      <c r="X557" s="77"/>
      <c r="Y557" s="25">
        <v>47859.8</v>
      </c>
      <c r="Z557" s="72">
        <f t="shared" si="8"/>
        <v>54.725934667069161</v>
      </c>
      <c r="AA557" s="59"/>
    </row>
    <row r="558" spans="1:27" ht="21.75" customHeight="1" x14ac:dyDescent="0.2">
      <c r="A558" s="34"/>
      <c r="B558" s="45"/>
      <c r="C558" s="46"/>
      <c r="D558" s="81" t="s">
        <v>158</v>
      </c>
      <c r="E558" s="81"/>
      <c r="F558" s="81"/>
      <c r="G558" s="40">
        <v>1003</v>
      </c>
      <c r="H558" s="41" t="s">
        <v>110</v>
      </c>
      <c r="I558" s="42" t="s">
        <v>53</v>
      </c>
      <c r="J558" s="43">
        <v>1003</v>
      </c>
      <c r="K558" s="44"/>
      <c r="L558" s="31" t="s">
        <v>110</v>
      </c>
      <c r="M558" s="44">
        <v>1003</v>
      </c>
      <c r="N558" s="41" t="s">
        <v>157</v>
      </c>
      <c r="O558" s="42" t="s">
        <v>156</v>
      </c>
      <c r="P558" s="21" t="s">
        <v>7</v>
      </c>
      <c r="Q558" s="26" t="s">
        <v>7</v>
      </c>
      <c r="R558" s="76"/>
      <c r="S558" s="76"/>
      <c r="T558" s="76"/>
      <c r="U558" s="77"/>
      <c r="V558" s="25">
        <v>6505.3</v>
      </c>
      <c r="W558" s="76"/>
      <c r="X558" s="77"/>
      <c r="Y558" s="25">
        <v>2089</v>
      </c>
      <c r="Z558" s="72">
        <f t="shared" si="8"/>
        <v>32.112277681275266</v>
      </c>
      <c r="AA558" s="59"/>
    </row>
    <row r="559" spans="1:27" ht="12.75" customHeight="1" x14ac:dyDescent="0.2">
      <c r="A559" s="34"/>
      <c r="B559" s="45"/>
      <c r="C559" s="47"/>
      <c r="D559" s="48"/>
      <c r="E559" s="75" t="s">
        <v>130</v>
      </c>
      <c r="F559" s="75"/>
      <c r="G559" s="40">
        <v>1003</v>
      </c>
      <c r="H559" s="41" t="s">
        <v>110</v>
      </c>
      <c r="I559" s="42" t="s">
        <v>53</v>
      </c>
      <c r="J559" s="43">
        <v>1003</v>
      </c>
      <c r="K559" s="44"/>
      <c r="L559" s="31" t="s">
        <v>110</v>
      </c>
      <c r="M559" s="44">
        <v>1003</v>
      </c>
      <c r="N559" s="41" t="s">
        <v>157</v>
      </c>
      <c r="O559" s="42" t="s">
        <v>156</v>
      </c>
      <c r="P559" s="21" t="s">
        <v>127</v>
      </c>
      <c r="Q559" s="26">
        <v>322</v>
      </c>
      <c r="R559" s="76"/>
      <c r="S559" s="76"/>
      <c r="T559" s="76"/>
      <c r="U559" s="77"/>
      <c r="V559" s="25">
        <v>6505.3</v>
      </c>
      <c r="W559" s="76"/>
      <c r="X559" s="77"/>
      <c r="Y559" s="25">
        <v>2089</v>
      </c>
      <c r="Z559" s="72">
        <f t="shared" si="8"/>
        <v>32.112277681275266</v>
      </c>
      <c r="AA559" s="59"/>
    </row>
    <row r="560" spans="1:27" ht="32.25" customHeight="1" x14ac:dyDescent="0.2">
      <c r="A560" s="34"/>
      <c r="B560" s="45"/>
      <c r="C560" s="46"/>
      <c r="D560" s="81" t="s">
        <v>155</v>
      </c>
      <c r="E560" s="81"/>
      <c r="F560" s="81"/>
      <c r="G560" s="40">
        <v>1003</v>
      </c>
      <c r="H560" s="41" t="s">
        <v>110</v>
      </c>
      <c r="I560" s="42" t="s">
        <v>53</v>
      </c>
      <c r="J560" s="43">
        <v>1003</v>
      </c>
      <c r="K560" s="44"/>
      <c r="L560" s="31" t="s">
        <v>110</v>
      </c>
      <c r="M560" s="44">
        <v>1003</v>
      </c>
      <c r="N560" s="41" t="s">
        <v>154</v>
      </c>
      <c r="O560" s="42" t="s">
        <v>153</v>
      </c>
      <c r="P560" s="21" t="s">
        <v>7</v>
      </c>
      <c r="Q560" s="26" t="s">
        <v>7</v>
      </c>
      <c r="R560" s="76"/>
      <c r="S560" s="76"/>
      <c r="T560" s="76"/>
      <c r="U560" s="77"/>
      <c r="V560" s="25">
        <v>2230.4</v>
      </c>
      <c r="W560" s="76"/>
      <c r="X560" s="77"/>
      <c r="Y560" s="25">
        <v>0</v>
      </c>
      <c r="Z560" s="72">
        <f t="shared" si="8"/>
        <v>0</v>
      </c>
      <c r="AA560" s="59"/>
    </row>
    <row r="561" spans="1:27" ht="12.75" customHeight="1" x14ac:dyDescent="0.2">
      <c r="A561" s="34"/>
      <c r="B561" s="45"/>
      <c r="C561" s="47"/>
      <c r="D561" s="48"/>
      <c r="E561" s="75" t="s">
        <v>130</v>
      </c>
      <c r="F561" s="75"/>
      <c r="G561" s="40">
        <v>1003</v>
      </c>
      <c r="H561" s="41" t="s">
        <v>110</v>
      </c>
      <c r="I561" s="42" t="s">
        <v>53</v>
      </c>
      <c r="J561" s="43">
        <v>1003</v>
      </c>
      <c r="K561" s="44"/>
      <c r="L561" s="31" t="s">
        <v>110</v>
      </c>
      <c r="M561" s="44">
        <v>1003</v>
      </c>
      <c r="N561" s="41" t="s">
        <v>154</v>
      </c>
      <c r="O561" s="42" t="s">
        <v>153</v>
      </c>
      <c r="P561" s="21" t="s">
        <v>127</v>
      </c>
      <c r="Q561" s="26">
        <v>322</v>
      </c>
      <c r="R561" s="76"/>
      <c r="S561" s="76"/>
      <c r="T561" s="76"/>
      <c r="U561" s="77"/>
      <c r="V561" s="25">
        <v>2230.4</v>
      </c>
      <c r="W561" s="76"/>
      <c r="X561" s="77"/>
      <c r="Y561" s="25">
        <v>0</v>
      </c>
      <c r="Z561" s="72">
        <f t="shared" si="8"/>
        <v>0</v>
      </c>
      <c r="AA561" s="59"/>
    </row>
    <row r="562" spans="1:27" ht="54.75" customHeight="1" x14ac:dyDescent="0.2">
      <c r="A562" s="34"/>
      <c r="B562" s="45"/>
      <c r="C562" s="46"/>
      <c r="D562" s="81" t="s">
        <v>152</v>
      </c>
      <c r="E562" s="81"/>
      <c r="F562" s="81"/>
      <c r="G562" s="40">
        <v>1003</v>
      </c>
      <c r="H562" s="41" t="s">
        <v>110</v>
      </c>
      <c r="I562" s="42" t="s">
        <v>53</v>
      </c>
      <c r="J562" s="43">
        <v>1003</v>
      </c>
      <c r="K562" s="44"/>
      <c r="L562" s="31" t="s">
        <v>110</v>
      </c>
      <c r="M562" s="44">
        <v>1003</v>
      </c>
      <c r="N562" s="41" t="s">
        <v>151</v>
      </c>
      <c r="O562" s="42" t="s">
        <v>150</v>
      </c>
      <c r="P562" s="21" t="s">
        <v>7</v>
      </c>
      <c r="Q562" s="26" t="s">
        <v>7</v>
      </c>
      <c r="R562" s="76"/>
      <c r="S562" s="76"/>
      <c r="T562" s="76"/>
      <c r="U562" s="77"/>
      <c r="V562" s="25">
        <v>3848</v>
      </c>
      <c r="W562" s="76"/>
      <c r="X562" s="77"/>
      <c r="Y562" s="25">
        <v>3023.4</v>
      </c>
      <c r="Z562" s="72">
        <f t="shared" si="8"/>
        <v>78.570686070686065</v>
      </c>
      <c r="AA562" s="59"/>
    </row>
    <row r="563" spans="1:27" ht="12.75" customHeight="1" x14ac:dyDescent="0.2">
      <c r="A563" s="34"/>
      <c r="B563" s="45"/>
      <c r="C563" s="47"/>
      <c r="D563" s="48"/>
      <c r="E563" s="75" t="s">
        <v>130</v>
      </c>
      <c r="F563" s="75"/>
      <c r="G563" s="40">
        <v>1003</v>
      </c>
      <c r="H563" s="41" t="s">
        <v>110</v>
      </c>
      <c r="I563" s="42" t="s">
        <v>53</v>
      </c>
      <c r="J563" s="43">
        <v>1003</v>
      </c>
      <c r="K563" s="44"/>
      <c r="L563" s="31" t="s">
        <v>110</v>
      </c>
      <c r="M563" s="44">
        <v>1003</v>
      </c>
      <c r="N563" s="41" t="s">
        <v>151</v>
      </c>
      <c r="O563" s="42" t="s">
        <v>150</v>
      </c>
      <c r="P563" s="21" t="s">
        <v>127</v>
      </c>
      <c r="Q563" s="26">
        <v>322</v>
      </c>
      <c r="R563" s="76"/>
      <c r="S563" s="76"/>
      <c r="T563" s="76"/>
      <c r="U563" s="77"/>
      <c r="V563" s="25">
        <v>3848</v>
      </c>
      <c r="W563" s="76"/>
      <c r="X563" s="77"/>
      <c r="Y563" s="25">
        <v>3023.4</v>
      </c>
      <c r="Z563" s="72">
        <f t="shared" si="8"/>
        <v>78.570686070686065</v>
      </c>
      <c r="AA563" s="59"/>
    </row>
    <row r="564" spans="1:27" ht="21.75" customHeight="1" x14ac:dyDescent="0.2">
      <c r="A564" s="34"/>
      <c r="B564" s="45"/>
      <c r="C564" s="46"/>
      <c r="D564" s="81" t="s">
        <v>149</v>
      </c>
      <c r="E564" s="81"/>
      <c r="F564" s="81"/>
      <c r="G564" s="40">
        <v>1003</v>
      </c>
      <c r="H564" s="41" t="s">
        <v>110</v>
      </c>
      <c r="I564" s="42" t="s">
        <v>53</v>
      </c>
      <c r="J564" s="43">
        <v>1003</v>
      </c>
      <c r="K564" s="44"/>
      <c r="L564" s="31" t="s">
        <v>110</v>
      </c>
      <c r="M564" s="44">
        <v>1003</v>
      </c>
      <c r="N564" s="41" t="s">
        <v>148</v>
      </c>
      <c r="O564" s="42" t="s">
        <v>147</v>
      </c>
      <c r="P564" s="21" t="s">
        <v>7</v>
      </c>
      <c r="Q564" s="26" t="s">
        <v>7</v>
      </c>
      <c r="R564" s="76"/>
      <c r="S564" s="76"/>
      <c r="T564" s="76"/>
      <c r="U564" s="77"/>
      <c r="V564" s="25">
        <v>4947.5</v>
      </c>
      <c r="W564" s="76"/>
      <c r="X564" s="77"/>
      <c r="Y564" s="25">
        <v>4947.3999999999996</v>
      </c>
      <c r="Z564" s="72">
        <f t="shared" si="8"/>
        <v>99.997978777160171</v>
      </c>
      <c r="AA564" s="59"/>
    </row>
    <row r="565" spans="1:27" ht="12.75" customHeight="1" x14ac:dyDescent="0.2">
      <c r="A565" s="34"/>
      <c r="B565" s="45"/>
      <c r="C565" s="47"/>
      <c r="D565" s="48"/>
      <c r="E565" s="75" t="s">
        <v>130</v>
      </c>
      <c r="F565" s="75"/>
      <c r="G565" s="40">
        <v>1003</v>
      </c>
      <c r="H565" s="41" t="s">
        <v>110</v>
      </c>
      <c r="I565" s="42" t="s">
        <v>53</v>
      </c>
      <c r="J565" s="43">
        <v>1003</v>
      </c>
      <c r="K565" s="44"/>
      <c r="L565" s="31" t="s">
        <v>110</v>
      </c>
      <c r="M565" s="44">
        <v>1003</v>
      </c>
      <c r="N565" s="41" t="s">
        <v>148</v>
      </c>
      <c r="O565" s="42" t="s">
        <v>147</v>
      </c>
      <c r="P565" s="21" t="s">
        <v>127</v>
      </c>
      <c r="Q565" s="26">
        <v>322</v>
      </c>
      <c r="R565" s="76"/>
      <c r="S565" s="76"/>
      <c r="T565" s="76"/>
      <c r="U565" s="77"/>
      <c r="V565" s="25">
        <v>4947.5</v>
      </c>
      <c r="W565" s="76"/>
      <c r="X565" s="77"/>
      <c r="Y565" s="25">
        <v>4947.3999999999996</v>
      </c>
      <c r="Z565" s="72">
        <f t="shared" si="8"/>
        <v>99.997978777160171</v>
      </c>
      <c r="AA565" s="59"/>
    </row>
    <row r="566" spans="1:27" ht="53.25" customHeight="1" x14ac:dyDescent="0.2">
      <c r="A566" s="34"/>
      <c r="B566" s="45"/>
      <c r="C566" s="46"/>
      <c r="D566" s="81" t="s">
        <v>146</v>
      </c>
      <c r="E566" s="81"/>
      <c r="F566" s="81"/>
      <c r="G566" s="40">
        <v>1003</v>
      </c>
      <c r="H566" s="41" t="s">
        <v>110</v>
      </c>
      <c r="I566" s="42" t="s">
        <v>53</v>
      </c>
      <c r="J566" s="43">
        <v>1003</v>
      </c>
      <c r="K566" s="44"/>
      <c r="L566" s="31" t="s">
        <v>110</v>
      </c>
      <c r="M566" s="44">
        <v>1003</v>
      </c>
      <c r="N566" s="41" t="s">
        <v>145</v>
      </c>
      <c r="O566" s="42" t="s">
        <v>144</v>
      </c>
      <c r="P566" s="21" t="s">
        <v>7</v>
      </c>
      <c r="Q566" s="26" t="s">
        <v>7</v>
      </c>
      <c r="R566" s="76"/>
      <c r="S566" s="76"/>
      <c r="T566" s="76"/>
      <c r="U566" s="77"/>
      <c r="V566" s="25">
        <v>289.60000000000002</v>
      </c>
      <c r="W566" s="76"/>
      <c r="X566" s="77"/>
      <c r="Y566" s="25">
        <v>227.6</v>
      </c>
      <c r="Z566" s="72">
        <f t="shared" si="8"/>
        <v>78.591160220994468</v>
      </c>
      <c r="AA566" s="59"/>
    </row>
    <row r="567" spans="1:27" ht="12.75" customHeight="1" x14ac:dyDescent="0.2">
      <c r="A567" s="34"/>
      <c r="B567" s="45"/>
      <c r="C567" s="47"/>
      <c r="D567" s="48"/>
      <c r="E567" s="75" t="s">
        <v>130</v>
      </c>
      <c r="F567" s="75"/>
      <c r="G567" s="40">
        <v>1003</v>
      </c>
      <c r="H567" s="41" t="s">
        <v>110</v>
      </c>
      <c r="I567" s="42" t="s">
        <v>53</v>
      </c>
      <c r="J567" s="43">
        <v>1003</v>
      </c>
      <c r="K567" s="44"/>
      <c r="L567" s="31" t="s">
        <v>110</v>
      </c>
      <c r="M567" s="44">
        <v>1003</v>
      </c>
      <c r="N567" s="41" t="s">
        <v>145</v>
      </c>
      <c r="O567" s="42" t="s">
        <v>144</v>
      </c>
      <c r="P567" s="21" t="s">
        <v>127</v>
      </c>
      <c r="Q567" s="26">
        <v>322</v>
      </c>
      <c r="R567" s="76"/>
      <c r="S567" s="76"/>
      <c r="T567" s="76"/>
      <c r="U567" s="77"/>
      <c r="V567" s="25">
        <v>289.60000000000002</v>
      </c>
      <c r="W567" s="76"/>
      <c r="X567" s="77"/>
      <c r="Y567" s="25">
        <v>227.6</v>
      </c>
      <c r="Z567" s="72">
        <f t="shared" si="8"/>
        <v>78.591160220994468</v>
      </c>
      <c r="AA567" s="59"/>
    </row>
    <row r="568" spans="1:27" ht="32.25" customHeight="1" x14ac:dyDescent="0.2">
      <c r="A568" s="34"/>
      <c r="B568" s="45"/>
      <c r="C568" s="46"/>
      <c r="D568" s="81" t="s">
        <v>143</v>
      </c>
      <c r="E568" s="81"/>
      <c r="F568" s="81"/>
      <c r="G568" s="40">
        <v>1003</v>
      </c>
      <c r="H568" s="41" t="s">
        <v>110</v>
      </c>
      <c r="I568" s="42" t="s">
        <v>53</v>
      </c>
      <c r="J568" s="43">
        <v>1003</v>
      </c>
      <c r="K568" s="44"/>
      <c r="L568" s="31" t="s">
        <v>110</v>
      </c>
      <c r="M568" s="44">
        <v>1003</v>
      </c>
      <c r="N568" s="41" t="s">
        <v>142</v>
      </c>
      <c r="O568" s="42" t="s">
        <v>141</v>
      </c>
      <c r="P568" s="21" t="s">
        <v>7</v>
      </c>
      <c r="Q568" s="26" t="s">
        <v>7</v>
      </c>
      <c r="R568" s="76"/>
      <c r="S568" s="76"/>
      <c r="T568" s="76"/>
      <c r="U568" s="77"/>
      <c r="V568" s="25">
        <v>622.79999999999995</v>
      </c>
      <c r="W568" s="76"/>
      <c r="X568" s="77"/>
      <c r="Y568" s="25">
        <v>372.4</v>
      </c>
      <c r="Z568" s="72">
        <f t="shared" si="8"/>
        <v>59.794476557482341</v>
      </c>
      <c r="AA568" s="59"/>
    </row>
    <row r="569" spans="1:27" ht="12.75" customHeight="1" x14ac:dyDescent="0.2">
      <c r="A569" s="34"/>
      <c r="B569" s="45"/>
      <c r="C569" s="47"/>
      <c r="D569" s="48"/>
      <c r="E569" s="75" t="s">
        <v>130</v>
      </c>
      <c r="F569" s="75"/>
      <c r="G569" s="40">
        <v>1003</v>
      </c>
      <c r="H569" s="41" t="s">
        <v>110</v>
      </c>
      <c r="I569" s="42" t="s">
        <v>53</v>
      </c>
      <c r="J569" s="43">
        <v>1003</v>
      </c>
      <c r="K569" s="44"/>
      <c r="L569" s="31" t="s">
        <v>110</v>
      </c>
      <c r="M569" s="44">
        <v>1003</v>
      </c>
      <c r="N569" s="41" t="s">
        <v>142</v>
      </c>
      <c r="O569" s="42" t="s">
        <v>141</v>
      </c>
      <c r="P569" s="21" t="s">
        <v>127</v>
      </c>
      <c r="Q569" s="26">
        <v>322</v>
      </c>
      <c r="R569" s="76"/>
      <c r="S569" s="76"/>
      <c r="T569" s="76"/>
      <c r="U569" s="77"/>
      <c r="V569" s="25">
        <v>622.79999999999995</v>
      </c>
      <c r="W569" s="76"/>
      <c r="X569" s="77"/>
      <c r="Y569" s="25">
        <v>372.4</v>
      </c>
      <c r="Z569" s="72">
        <f t="shared" si="8"/>
        <v>59.794476557482341</v>
      </c>
      <c r="AA569" s="59"/>
    </row>
    <row r="570" spans="1:27" ht="32.25" customHeight="1" x14ac:dyDescent="0.2">
      <c r="A570" s="34"/>
      <c r="B570" s="45"/>
      <c r="C570" s="46"/>
      <c r="D570" s="81" t="s">
        <v>140</v>
      </c>
      <c r="E570" s="81"/>
      <c r="F570" s="81"/>
      <c r="G570" s="40">
        <v>1003</v>
      </c>
      <c r="H570" s="41" t="s">
        <v>110</v>
      </c>
      <c r="I570" s="42" t="s">
        <v>53</v>
      </c>
      <c r="J570" s="43">
        <v>1003</v>
      </c>
      <c r="K570" s="44"/>
      <c r="L570" s="31" t="s">
        <v>110</v>
      </c>
      <c r="M570" s="44">
        <v>1003</v>
      </c>
      <c r="N570" s="41" t="s">
        <v>139</v>
      </c>
      <c r="O570" s="42" t="s">
        <v>138</v>
      </c>
      <c r="P570" s="21" t="s">
        <v>7</v>
      </c>
      <c r="Q570" s="26" t="s">
        <v>7</v>
      </c>
      <c r="R570" s="76"/>
      <c r="S570" s="76"/>
      <c r="T570" s="76"/>
      <c r="U570" s="77"/>
      <c r="V570" s="25">
        <v>27150</v>
      </c>
      <c r="W570" s="76"/>
      <c r="X570" s="77"/>
      <c r="Y570" s="25">
        <v>15900</v>
      </c>
      <c r="Z570" s="72">
        <f t="shared" si="8"/>
        <v>58.563535911602209</v>
      </c>
      <c r="AA570" s="59"/>
    </row>
    <row r="571" spans="1:27" ht="21.75" customHeight="1" x14ac:dyDescent="0.2">
      <c r="A571" s="34"/>
      <c r="B571" s="45"/>
      <c r="C571" s="47"/>
      <c r="D571" s="48"/>
      <c r="E571" s="75" t="s">
        <v>136</v>
      </c>
      <c r="F571" s="75"/>
      <c r="G571" s="40">
        <v>1003</v>
      </c>
      <c r="H571" s="41" t="s">
        <v>110</v>
      </c>
      <c r="I571" s="42" t="s">
        <v>53</v>
      </c>
      <c r="J571" s="43">
        <v>1003</v>
      </c>
      <c r="K571" s="44"/>
      <c r="L571" s="31" t="s">
        <v>110</v>
      </c>
      <c r="M571" s="44">
        <v>1003</v>
      </c>
      <c r="N571" s="41" t="s">
        <v>139</v>
      </c>
      <c r="O571" s="42" t="s">
        <v>138</v>
      </c>
      <c r="P571" s="21" t="s">
        <v>133</v>
      </c>
      <c r="Q571" s="26">
        <v>313</v>
      </c>
      <c r="R571" s="76"/>
      <c r="S571" s="76"/>
      <c r="T571" s="76"/>
      <c r="U571" s="77"/>
      <c r="V571" s="25">
        <v>27150</v>
      </c>
      <c r="W571" s="76"/>
      <c r="X571" s="77"/>
      <c r="Y571" s="25">
        <v>15900</v>
      </c>
      <c r="Z571" s="72">
        <f t="shared" si="8"/>
        <v>58.563535911602209</v>
      </c>
      <c r="AA571" s="59"/>
    </row>
    <row r="572" spans="1:27" ht="48.75" customHeight="1" x14ac:dyDescent="0.2">
      <c r="A572" s="34"/>
      <c r="B572" s="45"/>
      <c r="C572" s="46"/>
      <c r="D572" s="81" t="s">
        <v>137</v>
      </c>
      <c r="E572" s="81"/>
      <c r="F572" s="81"/>
      <c r="G572" s="40">
        <v>1003</v>
      </c>
      <c r="H572" s="41" t="s">
        <v>110</v>
      </c>
      <c r="I572" s="42" t="s">
        <v>53</v>
      </c>
      <c r="J572" s="43">
        <v>1003</v>
      </c>
      <c r="K572" s="44"/>
      <c r="L572" s="31" t="s">
        <v>110</v>
      </c>
      <c r="M572" s="44">
        <v>1003</v>
      </c>
      <c r="N572" s="41" t="s">
        <v>135</v>
      </c>
      <c r="O572" s="42" t="s">
        <v>134</v>
      </c>
      <c r="P572" s="21" t="s">
        <v>7</v>
      </c>
      <c r="Q572" s="26" t="s">
        <v>7</v>
      </c>
      <c r="R572" s="76"/>
      <c r="S572" s="76"/>
      <c r="T572" s="76"/>
      <c r="U572" s="77"/>
      <c r="V572" s="25">
        <v>41860</v>
      </c>
      <c r="W572" s="76"/>
      <c r="X572" s="77"/>
      <c r="Y572" s="25">
        <v>21300</v>
      </c>
      <c r="Z572" s="72">
        <f t="shared" si="8"/>
        <v>50.883898709985665</v>
      </c>
      <c r="AA572" s="59"/>
    </row>
    <row r="573" spans="1:27" ht="21.75" customHeight="1" x14ac:dyDescent="0.2">
      <c r="A573" s="34"/>
      <c r="B573" s="45"/>
      <c r="C573" s="47"/>
      <c r="D573" s="48"/>
      <c r="E573" s="75" t="s">
        <v>136</v>
      </c>
      <c r="F573" s="75"/>
      <c r="G573" s="40">
        <v>1003</v>
      </c>
      <c r="H573" s="41" t="s">
        <v>110</v>
      </c>
      <c r="I573" s="42" t="s">
        <v>53</v>
      </c>
      <c r="J573" s="43">
        <v>1003</v>
      </c>
      <c r="K573" s="44"/>
      <c r="L573" s="31" t="s">
        <v>110</v>
      </c>
      <c r="M573" s="44">
        <v>1003</v>
      </c>
      <c r="N573" s="41" t="s">
        <v>135</v>
      </c>
      <c r="O573" s="42" t="s">
        <v>134</v>
      </c>
      <c r="P573" s="21" t="s">
        <v>133</v>
      </c>
      <c r="Q573" s="26">
        <v>313</v>
      </c>
      <c r="R573" s="76"/>
      <c r="S573" s="76"/>
      <c r="T573" s="76"/>
      <c r="U573" s="77"/>
      <c r="V573" s="25">
        <v>41860</v>
      </c>
      <c r="W573" s="76"/>
      <c r="X573" s="77"/>
      <c r="Y573" s="25">
        <v>21300</v>
      </c>
      <c r="Z573" s="72">
        <f t="shared" si="8"/>
        <v>50.883898709985665</v>
      </c>
      <c r="AA573" s="59"/>
    </row>
    <row r="574" spans="1:27" ht="12.75" customHeight="1" x14ac:dyDescent="0.2">
      <c r="A574" s="34"/>
      <c r="B574" s="82" t="s">
        <v>132</v>
      </c>
      <c r="C574" s="82"/>
      <c r="D574" s="82"/>
      <c r="E574" s="82"/>
      <c r="F574" s="82"/>
      <c r="G574" s="40">
        <v>1004</v>
      </c>
      <c r="H574" s="41" t="s">
        <v>110</v>
      </c>
      <c r="I574" s="42" t="s">
        <v>15</v>
      </c>
      <c r="J574" s="43">
        <v>1004</v>
      </c>
      <c r="K574" s="44"/>
      <c r="L574" s="31" t="s">
        <v>110</v>
      </c>
      <c r="M574" s="44">
        <v>1004</v>
      </c>
      <c r="N574" s="41" t="s">
        <v>7</v>
      </c>
      <c r="O574" s="42" t="s">
        <v>7</v>
      </c>
      <c r="P574" s="21" t="s">
        <v>7</v>
      </c>
      <c r="Q574" s="26" t="s">
        <v>7</v>
      </c>
      <c r="R574" s="76"/>
      <c r="S574" s="76"/>
      <c r="T574" s="76"/>
      <c r="U574" s="77"/>
      <c r="V574" s="25">
        <v>46025.599999999999</v>
      </c>
      <c r="W574" s="76"/>
      <c r="X574" s="77"/>
      <c r="Y574" s="25">
        <v>30434.400000000001</v>
      </c>
      <c r="Z574" s="72">
        <f t="shared" si="8"/>
        <v>66.124939164291177</v>
      </c>
      <c r="AA574" s="59"/>
    </row>
    <row r="575" spans="1:27" ht="12.75" customHeight="1" x14ac:dyDescent="0.2">
      <c r="A575" s="34"/>
      <c r="B575" s="45"/>
      <c r="C575" s="46"/>
      <c r="D575" s="81" t="s">
        <v>131</v>
      </c>
      <c r="E575" s="81"/>
      <c r="F575" s="81"/>
      <c r="G575" s="40">
        <v>1004</v>
      </c>
      <c r="H575" s="41" t="s">
        <v>110</v>
      </c>
      <c r="I575" s="42" t="s">
        <v>15</v>
      </c>
      <c r="J575" s="43">
        <v>1004</v>
      </c>
      <c r="K575" s="44"/>
      <c r="L575" s="31" t="s">
        <v>110</v>
      </c>
      <c r="M575" s="44">
        <v>1004</v>
      </c>
      <c r="N575" s="41" t="s">
        <v>129</v>
      </c>
      <c r="O575" s="42" t="s">
        <v>128</v>
      </c>
      <c r="P575" s="21" t="s">
        <v>7</v>
      </c>
      <c r="Q575" s="26" t="s">
        <v>7</v>
      </c>
      <c r="R575" s="76"/>
      <c r="S575" s="76"/>
      <c r="T575" s="76"/>
      <c r="U575" s="77"/>
      <c r="V575" s="25">
        <v>10130.700000000001</v>
      </c>
      <c r="W575" s="76"/>
      <c r="X575" s="77"/>
      <c r="Y575" s="25">
        <v>7463.5</v>
      </c>
      <c r="Z575" s="72">
        <f t="shared" si="8"/>
        <v>73.672105580068504</v>
      </c>
      <c r="AA575" s="59"/>
    </row>
    <row r="576" spans="1:27" ht="12.75" customHeight="1" x14ac:dyDescent="0.2">
      <c r="A576" s="34"/>
      <c r="B576" s="45"/>
      <c r="C576" s="47"/>
      <c r="D576" s="48"/>
      <c r="E576" s="75" t="s">
        <v>130</v>
      </c>
      <c r="F576" s="75"/>
      <c r="G576" s="40">
        <v>1004</v>
      </c>
      <c r="H576" s="41" t="s">
        <v>110</v>
      </c>
      <c r="I576" s="42" t="s">
        <v>15</v>
      </c>
      <c r="J576" s="43">
        <v>1004</v>
      </c>
      <c r="K576" s="44"/>
      <c r="L576" s="31" t="s">
        <v>110</v>
      </c>
      <c r="M576" s="44">
        <v>1004</v>
      </c>
      <c r="N576" s="41" t="s">
        <v>129</v>
      </c>
      <c r="O576" s="42" t="s">
        <v>128</v>
      </c>
      <c r="P576" s="21" t="s">
        <v>127</v>
      </c>
      <c r="Q576" s="26">
        <v>322</v>
      </c>
      <c r="R576" s="76"/>
      <c r="S576" s="76"/>
      <c r="T576" s="76"/>
      <c r="U576" s="77"/>
      <c r="V576" s="25">
        <v>10130.700000000001</v>
      </c>
      <c r="W576" s="76"/>
      <c r="X576" s="77"/>
      <c r="Y576" s="25">
        <v>7463.5</v>
      </c>
      <c r="Z576" s="72">
        <f t="shared" si="8"/>
        <v>73.672105580068504</v>
      </c>
      <c r="AA576" s="59"/>
    </row>
    <row r="577" spans="1:27" ht="42.75" customHeight="1" x14ac:dyDescent="0.2">
      <c r="A577" s="34"/>
      <c r="B577" s="45"/>
      <c r="C577" s="46"/>
      <c r="D577" s="81" t="s">
        <v>126</v>
      </c>
      <c r="E577" s="81"/>
      <c r="F577" s="81"/>
      <c r="G577" s="40">
        <v>1004</v>
      </c>
      <c r="H577" s="41" t="s">
        <v>110</v>
      </c>
      <c r="I577" s="42" t="s">
        <v>15</v>
      </c>
      <c r="J577" s="43">
        <v>1004</v>
      </c>
      <c r="K577" s="44"/>
      <c r="L577" s="31" t="s">
        <v>110</v>
      </c>
      <c r="M577" s="44">
        <v>1004</v>
      </c>
      <c r="N577" s="41" t="s">
        <v>124</v>
      </c>
      <c r="O577" s="42" t="s">
        <v>123</v>
      </c>
      <c r="P577" s="21" t="s">
        <v>7</v>
      </c>
      <c r="Q577" s="26" t="s">
        <v>7</v>
      </c>
      <c r="R577" s="76"/>
      <c r="S577" s="76"/>
      <c r="T577" s="76"/>
      <c r="U577" s="77"/>
      <c r="V577" s="25">
        <v>35894.9</v>
      </c>
      <c r="W577" s="76"/>
      <c r="X577" s="77"/>
      <c r="Y577" s="25">
        <v>22970.9</v>
      </c>
      <c r="Z577" s="72">
        <f t="shared" si="8"/>
        <v>63.994885067237959</v>
      </c>
      <c r="AA577" s="59"/>
    </row>
    <row r="578" spans="1:27" ht="21.75" customHeight="1" x14ac:dyDescent="0.2">
      <c r="A578" s="34"/>
      <c r="B578" s="45"/>
      <c r="C578" s="47"/>
      <c r="D578" s="48"/>
      <c r="E578" s="75" t="s">
        <v>125</v>
      </c>
      <c r="F578" s="75"/>
      <c r="G578" s="40">
        <v>1004</v>
      </c>
      <c r="H578" s="41" t="s">
        <v>110</v>
      </c>
      <c r="I578" s="42" t="s">
        <v>15</v>
      </c>
      <c r="J578" s="43">
        <v>1004</v>
      </c>
      <c r="K578" s="44"/>
      <c r="L578" s="31" t="s">
        <v>110</v>
      </c>
      <c r="M578" s="44">
        <v>1004</v>
      </c>
      <c r="N578" s="41" t="s">
        <v>124</v>
      </c>
      <c r="O578" s="42" t="s">
        <v>123</v>
      </c>
      <c r="P578" s="21" t="s">
        <v>122</v>
      </c>
      <c r="Q578" s="26">
        <v>321</v>
      </c>
      <c r="R578" s="76"/>
      <c r="S578" s="76"/>
      <c r="T578" s="76"/>
      <c r="U578" s="77"/>
      <c r="V578" s="25">
        <v>35894.9</v>
      </c>
      <c r="W578" s="76"/>
      <c r="X578" s="77"/>
      <c r="Y578" s="25">
        <v>22970.9</v>
      </c>
      <c r="Z578" s="72">
        <f t="shared" si="8"/>
        <v>63.994885067237959</v>
      </c>
      <c r="AA578" s="59"/>
    </row>
    <row r="579" spans="1:27" ht="12.75" customHeight="1" x14ac:dyDescent="0.2">
      <c r="A579" s="34"/>
      <c r="B579" s="82" t="s">
        <v>121</v>
      </c>
      <c r="C579" s="82"/>
      <c r="D579" s="82"/>
      <c r="E579" s="82"/>
      <c r="F579" s="82"/>
      <c r="G579" s="40">
        <v>1006</v>
      </c>
      <c r="H579" s="41" t="s">
        <v>110</v>
      </c>
      <c r="I579" s="42" t="s">
        <v>111</v>
      </c>
      <c r="J579" s="43">
        <v>1006</v>
      </c>
      <c r="K579" s="44"/>
      <c r="L579" s="31" t="s">
        <v>110</v>
      </c>
      <c r="M579" s="44">
        <v>1006</v>
      </c>
      <c r="N579" s="41" t="s">
        <v>7</v>
      </c>
      <c r="O579" s="42" t="s">
        <v>7</v>
      </c>
      <c r="P579" s="21" t="s">
        <v>7</v>
      </c>
      <c r="Q579" s="26" t="s">
        <v>7</v>
      </c>
      <c r="R579" s="76"/>
      <c r="S579" s="76"/>
      <c r="T579" s="76"/>
      <c r="U579" s="77"/>
      <c r="V579" s="25">
        <v>4400</v>
      </c>
      <c r="W579" s="76"/>
      <c r="X579" s="77"/>
      <c r="Y579" s="25">
        <v>4207.2</v>
      </c>
      <c r="Z579" s="72">
        <f t="shared" si="8"/>
        <v>95.618181818181824</v>
      </c>
      <c r="AA579" s="59"/>
    </row>
    <row r="580" spans="1:27" ht="21.75" customHeight="1" x14ac:dyDescent="0.2">
      <c r="A580" s="34"/>
      <c r="B580" s="45"/>
      <c r="C580" s="46"/>
      <c r="D580" s="81" t="s">
        <v>120</v>
      </c>
      <c r="E580" s="81"/>
      <c r="F580" s="81"/>
      <c r="G580" s="40">
        <v>1006</v>
      </c>
      <c r="H580" s="41" t="s">
        <v>110</v>
      </c>
      <c r="I580" s="42" t="s">
        <v>111</v>
      </c>
      <c r="J580" s="43">
        <v>1006</v>
      </c>
      <c r="K580" s="44"/>
      <c r="L580" s="31" t="s">
        <v>110</v>
      </c>
      <c r="M580" s="44">
        <v>1006</v>
      </c>
      <c r="N580" s="41" t="s">
        <v>119</v>
      </c>
      <c r="O580" s="42" t="s">
        <v>118</v>
      </c>
      <c r="P580" s="21" t="s">
        <v>7</v>
      </c>
      <c r="Q580" s="26" t="s">
        <v>7</v>
      </c>
      <c r="R580" s="76"/>
      <c r="S580" s="76"/>
      <c r="T580" s="76"/>
      <c r="U580" s="77"/>
      <c r="V580" s="25">
        <v>800</v>
      </c>
      <c r="W580" s="76"/>
      <c r="X580" s="77"/>
      <c r="Y580" s="25">
        <v>636</v>
      </c>
      <c r="Z580" s="72">
        <f t="shared" si="8"/>
        <v>79.5</v>
      </c>
      <c r="AA580" s="59"/>
    </row>
    <row r="581" spans="1:27" ht="12.75" customHeight="1" x14ac:dyDescent="0.2">
      <c r="A581" s="34"/>
      <c r="B581" s="45"/>
      <c r="C581" s="47"/>
      <c r="D581" s="48"/>
      <c r="E581" s="75" t="s">
        <v>95</v>
      </c>
      <c r="F581" s="75"/>
      <c r="G581" s="40">
        <v>1006</v>
      </c>
      <c r="H581" s="41" t="s">
        <v>110</v>
      </c>
      <c r="I581" s="42" t="s">
        <v>111</v>
      </c>
      <c r="J581" s="43">
        <v>1006</v>
      </c>
      <c r="K581" s="44"/>
      <c r="L581" s="31" t="s">
        <v>110</v>
      </c>
      <c r="M581" s="44">
        <v>1006</v>
      </c>
      <c r="N581" s="41" t="s">
        <v>119</v>
      </c>
      <c r="O581" s="42" t="s">
        <v>118</v>
      </c>
      <c r="P581" s="21" t="s">
        <v>92</v>
      </c>
      <c r="Q581" s="26">
        <v>633</v>
      </c>
      <c r="R581" s="76"/>
      <c r="S581" s="76"/>
      <c r="T581" s="76"/>
      <c r="U581" s="77"/>
      <c r="V581" s="25">
        <v>800</v>
      </c>
      <c r="W581" s="76"/>
      <c r="X581" s="77"/>
      <c r="Y581" s="25">
        <v>636</v>
      </c>
      <c r="Z581" s="72">
        <f t="shared" si="8"/>
        <v>79.5</v>
      </c>
      <c r="AA581" s="59"/>
    </row>
    <row r="582" spans="1:27" ht="12.75" customHeight="1" x14ac:dyDescent="0.2">
      <c r="A582" s="34"/>
      <c r="B582" s="45"/>
      <c r="C582" s="46"/>
      <c r="D582" s="81" t="s">
        <v>117</v>
      </c>
      <c r="E582" s="81"/>
      <c r="F582" s="81"/>
      <c r="G582" s="40">
        <v>1006</v>
      </c>
      <c r="H582" s="41" t="s">
        <v>110</v>
      </c>
      <c r="I582" s="42" t="s">
        <v>111</v>
      </c>
      <c r="J582" s="43">
        <v>1006</v>
      </c>
      <c r="K582" s="44"/>
      <c r="L582" s="31" t="s">
        <v>110</v>
      </c>
      <c r="M582" s="44">
        <v>1006</v>
      </c>
      <c r="N582" s="41" t="s">
        <v>115</v>
      </c>
      <c r="O582" s="42" t="s">
        <v>114</v>
      </c>
      <c r="P582" s="21" t="s">
        <v>7</v>
      </c>
      <c r="Q582" s="26" t="s">
        <v>7</v>
      </c>
      <c r="R582" s="76"/>
      <c r="S582" s="76"/>
      <c r="T582" s="76"/>
      <c r="U582" s="77"/>
      <c r="V582" s="25">
        <v>28.8</v>
      </c>
      <c r="W582" s="76"/>
      <c r="X582" s="77"/>
      <c r="Y582" s="25">
        <v>0</v>
      </c>
      <c r="Z582" s="72">
        <f t="shared" si="8"/>
        <v>0</v>
      </c>
      <c r="AA582" s="59"/>
    </row>
    <row r="583" spans="1:27" ht="12.75" customHeight="1" x14ac:dyDescent="0.2">
      <c r="A583" s="34"/>
      <c r="B583" s="45"/>
      <c r="C583" s="47"/>
      <c r="D583" s="48"/>
      <c r="E583" s="75" t="s">
        <v>116</v>
      </c>
      <c r="F583" s="75"/>
      <c r="G583" s="40">
        <v>1006</v>
      </c>
      <c r="H583" s="41" t="s">
        <v>110</v>
      </c>
      <c r="I583" s="42" t="s">
        <v>111</v>
      </c>
      <c r="J583" s="43">
        <v>1006</v>
      </c>
      <c r="K583" s="44"/>
      <c r="L583" s="31" t="s">
        <v>110</v>
      </c>
      <c r="M583" s="44">
        <v>1006</v>
      </c>
      <c r="N583" s="41" t="s">
        <v>115</v>
      </c>
      <c r="O583" s="42" t="s">
        <v>114</v>
      </c>
      <c r="P583" s="21" t="s">
        <v>113</v>
      </c>
      <c r="Q583" s="26">
        <v>360</v>
      </c>
      <c r="R583" s="76"/>
      <c r="S583" s="76"/>
      <c r="T583" s="76"/>
      <c r="U583" s="77"/>
      <c r="V583" s="25">
        <v>28.8</v>
      </c>
      <c r="W583" s="76"/>
      <c r="X583" s="77"/>
      <c r="Y583" s="25">
        <v>0</v>
      </c>
      <c r="Z583" s="72">
        <f t="shared" si="8"/>
        <v>0</v>
      </c>
      <c r="AA583" s="59"/>
    </row>
    <row r="584" spans="1:27" ht="21.75" customHeight="1" x14ac:dyDescent="0.2">
      <c r="A584" s="34"/>
      <c r="B584" s="45"/>
      <c r="C584" s="46"/>
      <c r="D584" s="81" t="s">
        <v>112</v>
      </c>
      <c r="E584" s="81"/>
      <c r="F584" s="81"/>
      <c r="G584" s="40">
        <v>1006</v>
      </c>
      <c r="H584" s="41" t="s">
        <v>110</v>
      </c>
      <c r="I584" s="42" t="s">
        <v>111</v>
      </c>
      <c r="J584" s="43">
        <v>1006</v>
      </c>
      <c r="K584" s="44"/>
      <c r="L584" s="31" t="s">
        <v>110</v>
      </c>
      <c r="M584" s="44">
        <v>1006</v>
      </c>
      <c r="N584" s="41" t="s">
        <v>109</v>
      </c>
      <c r="O584" s="42" t="s">
        <v>108</v>
      </c>
      <c r="P584" s="21" t="s">
        <v>7</v>
      </c>
      <c r="Q584" s="26" t="s">
        <v>7</v>
      </c>
      <c r="R584" s="76"/>
      <c r="S584" s="76"/>
      <c r="T584" s="76"/>
      <c r="U584" s="77"/>
      <c r="V584" s="25">
        <v>3571.2</v>
      </c>
      <c r="W584" s="76"/>
      <c r="X584" s="77"/>
      <c r="Y584" s="25">
        <v>3571.2</v>
      </c>
      <c r="Z584" s="72">
        <f t="shared" si="8"/>
        <v>100</v>
      </c>
      <c r="AA584" s="59"/>
    </row>
    <row r="585" spans="1:27" ht="12.75" customHeight="1" x14ac:dyDescent="0.2">
      <c r="A585" s="34"/>
      <c r="B585" s="45"/>
      <c r="C585" s="47"/>
      <c r="D585" s="48"/>
      <c r="E585" s="75" t="s">
        <v>95</v>
      </c>
      <c r="F585" s="75"/>
      <c r="G585" s="40">
        <v>1006</v>
      </c>
      <c r="H585" s="41" t="s">
        <v>110</v>
      </c>
      <c r="I585" s="42" t="s">
        <v>111</v>
      </c>
      <c r="J585" s="43">
        <v>1006</v>
      </c>
      <c r="K585" s="44"/>
      <c r="L585" s="31" t="s">
        <v>110</v>
      </c>
      <c r="M585" s="44">
        <v>1006</v>
      </c>
      <c r="N585" s="41" t="s">
        <v>109</v>
      </c>
      <c r="O585" s="42" t="s">
        <v>108</v>
      </c>
      <c r="P585" s="21" t="s">
        <v>92</v>
      </c>
      <c r="Q585" s="26">
        <v>633</v>
      </c>
      <c r="R585" s="76"/>
      <c r="S585" s="76"/>
      <c r="T585" s="76"/>
      <c r="U585" s="77"/>
      <c r="V585" s="25">
        <v>3571.2</v>
      </c>
      <c r="W585" s="76"/>
      <c r="X585" s="77"/>
      <c r="Y585" s="25">
        <v>3571.2</v>
      </c>
      <c r="Z585" s="72">
        <f t="shared" si="8"/>
        <v>100</v>
      </c>
      <c r="AA585" s="59"/>
    </row>
    <row r="586" spans="1:27" ht="12.75" hidden="1" customHeight="1" x14ac:dyDescent="0.2">
      <c r="A586" s="34"/>
      <c r="B586" s="45" t="s">
        <v>7</v>
      </c>
      <c r="C586" s="47"/>
      <c r="D586" s="49"/>
      <c r="E586" s="24"/>
      <c r="F586" s="24"/>
      <c r="G586" s="44"/>
      <c r="H586" s="42"/>
      <c r="I586" s="42"/>
      <c r="J586" s="42"/>
      <c r="K586" s="44"/>
      <c r="L586" s="31"/>
      <c r="M586" s="44"/>
      <c r="N586" s="42"/>
      <c r="O586" s="42"/>
      <c r="P586" s="23"/>
      <c r="Q586" s="23"/>
      <c r="R586" s="22"/>
      <c r="S586" s="22"/>
      <c r="T586" s="22"/>
      <c r="U586" s="22"/>
      <c r="V586" s="22"/>
      <c r="W586" s="22"/>
      <c r="X586" s="22"/>
      <c r="Y586" s="22"/>
      <c r="Z586" s="72" t="e">
        <f t="shared" si="8"/>
        <v>#DIV/0!</v>
      </c>
      <c r="AA586" s="59"/>
    </row>
    <row r="587" spans="1:27" ht="12.75" customHeight="1" x14ac:dyDescent="0.2">
      <c r="A587" s="34"/>
      <c r="B587" s="82" t="s">
        <v>107</v>
      </c>
      <c r="C587" s="82"/>
      <c r="D587" s="82"/>
      <c r="E587" s="82"/>
      <c r="F587" s="82"/>
      <c r="G587" s="40" t="s">
        <v>7</v>
      </c>
      <c r="H587" s="41" t="s">
        <v>52</v>
      </c>
      <c r="I587" s="42" t="s">
        <v>7</v>
      </c>
      <c r="J587" s="43">
        <v>1103</v>
      </c>
      <c r="K587" s="44"/>
      <c r="L587" s="31"/>
      <c r="M587" s="44" t="s">
        <v>7</v>
      </c>
      <c r="N587" s="41" t="s">
        <v>7</v>
      </c>
      <c r="O587" s="42" t="s">
        <v>7</v>
      </c>
      <c r="P587" s="21" t="s">
        <v>7</v>
      </c>
      <c r="Q587" s="26" t="s">
        <v>7</v>
      </c>
      <c r="R587" s="76"/>
      <c r="S587" s="76"/>
      <c r="T587" s="76"/>
      <c r="U587" s="77"/>
      <c r="V587" s="25">
        <v>453164.6</v>
      </c>
      <c r="W587" s="76"/>
      <c r="X587" s="77"/>
      <c r="Y587" s="25">
        <v>330696.09999999998</v>
      </c>
      <c r="Z587" s="72">
        <f t="shared" ref="Z587:Z650" si="9">Y587*100/V587</f>
        <v>72.974830778926687</v>
      </c>
      <c r="AA587" s="59"/>
    </row>
    <row r="588" spans="1:27" ht="12.75" customHeight="1" x14ac:dyDescent="0.2">
      <c r="A588" s="34"/>
      <c r="B588" s="82" t="s">
        <v>106</v>
      </c>
      <c r="C588" s="82"/>
      <c r="D588" s="82"/>
      <c r="E588" s="82"/>
      <c r="F588" s="82"/>
      <c r="G588" s="40">
        <v>1101</v>
      </c>
      <c r="H588" s="41" t="s">
        <v>52</v>
      </c>
      <c r="I588" s="42" t="s">
        <v>3</v>
      </c>
      <c r="J588" s="43">
        <v>1101</v>
      </c>
      <c r="K588" s="44"/>
      <c r="L588" s="31" t="s">
        <v>52</v>
      </c>
      <c r="M588" s="44">
        <v>1101</v>
      </c>
      <c r="N588" s="41" t="s">
        <v>7</v>
      </c>
      <c r="O588" s="42" t="s">
        <v>7</v>
      </c>
      <c r="P588" s="21" t="s">
        <v>7</v>
      </c>
      <c r="Q588" s="26" t="s">
        <v>7</v>
      </c>
      <c r="R588" s="76"/>
      <c r="S588" s="76"/>
      <c r="T588" s="76"/>
      <c r="U588" s="77"/>
      <c r="V588" s="25">
        <v>129968.5</v>
      </c>
      <c r="W588" s="76"/>
      <c r="X588" s="77"/>
      <c r="Y588" s="25">
        <v>100436</v>
      </c>
      <c r="Z588" s="72">
        <f t="shared" si="9"/>
        <v>77.277186395164989</v>
      </c>
      <c r="AA588" s="59"/>
    </row>
    <row r="589" spans="1:27" ht="12.75" customHeight="1" x14ac:dyDescent="0.2">
      <c r="A589" s="34"/>
      <c r="B589" s="45"/>
      <c r="C589" s="46"/>
      <c r="D589" s="81" t="s">
        <v>105</v>
      </c>
      <c r="E589" s="81"/>
      <c r="F589" s="81"/>
      <c r="G589" s="40">
        <v>1101</v>
      </c>
      <c r="H589" s="41" t="s">
        <v>52</v>
      </c>
      <c r="I589" s="42" t="s">
        <v>3</v>
      </c>
      <c r="J589" s="43">
        <v>1101</v>
      </c>
      <c r="K589" s="44"/>
      <c r="L589" s="31" t="s">
        <v>52</v>
      </c>
      <c r="M589" s="44">
        <v>1101</v>
      </c>
      <c r="N589" s="41" t="s">
        <v>104</v>
      </c>
      <c r="O589" s="42" t="s">
        <v>103</v>
      </c>
      <c r="P589" s="21" t="s">
        <v>7</v>
      </c>
      <c r="Q589" s="26" t="s">
        <v>7</v>
      </c>
      <c r="R589" s="76"/>
      <c r="S589" s="76"/>
      <c r="T589" s="76"/>
      <c r="U589" s="77"/>
      <c r="V589" s="25">
        <v>90.6</v>
      </c>
      <c r="W589" s="76"/>
      <c r="X589" s="77"/>
      <c r="Y589" s="25">
        <v>89.2</v>
      </c>
      <c r="Z589" s="72">
        <f t="shared" si="9"/>
        <v>98.454746136865353</v>
      </c>
      <c r="AA589" s="59"/>
    </row>
    <row r="590" spans="1:27" ht="12.75" customHeight="1" x14ac:dyDescent="0.2">
      <c r="A590" s="34"/>
      <c r="B590" s="45"/>
      <c r="C590" s="47"/>
      <c r="D590" s="48"/>
      <c r="E590" s="75" t="s">
        <v>44</v>
      </c>
      <c r="F590" s="75"/>
      <c r="G590" s="40">
        <v>1101</v>
      </c>
      <c r="H590" s="41" t="s">
        <v>52</v>
      </c>
      <c r="I590" s="42" t="s">
        <v>3</v>
      </c>
      <c r="J590" s="43">
        <v>1101</v>
      </c>
      <c r="K590" s="44"/>
      <c r="L590" s="31" t="s">
        <v>52</v>
      </c>
      <c r="M590" s="44">
        <v>1101</v>
      </c>
      <c r="N590" s="41" t="s">
        <v>104</v>
      </c>
      <c r="O590" s="42" t="s">
        <v>103</v>
      </c>
      <c r="P590" s="21" t="s">
        <v>40</v>
      </c>
      <c r="Q590" s="26">
        <v>622</v>
      </c>
      <c r="R590" s="76"/>
      <c r="S590" s="76"/>
      <c r="T590" s="76"/>
      <c r="U590" s="77"/>
      <c r="V590" s="25">
        <v>90.6</v>
      </c>
      <c r="W590" s="76"/>
      <c r="X590" s="77"/>
      <c r="Y590" s="25">
        <v>89.2</v>
      </c>
      <c r="Z590" s="72">
        <f t="shared" si="9"/>
        <v>98.454746136865353</v>
      </c>
      <c r="AA590" s="59"/>
    </row>
    <row r="591" spans="1:27" ht="12.75" customHeight="1" x14ac:dyDescent="0.2">
      <c r="A591" s="34"/>
      <c r="B591" s="45"/>
      <c r="C591" s="46"/>
      <c r="D591" s="81" t="s">
        <v>80</v>
      </c>
      <c r="E591" s="81"/>
      <c r="F591" s="81"/>
      <c r="G591" s="40">
        <v>1101</v>
      </c>
      <c r="H591" s="41" t="s">
        <v>52</v>
      </c>
      <c r="I591" s="42" t="s">
        <v>3</v>
      </c>
      <c r="J591" s="43">
        <v>1101</v>
      </c>
      <c r="K591" s="44"/>
      <c r="L591" s="31" t="s">
        <v>52</v>
      </c>
      <c r="M591" s="44">
        <v>1101</v>
      </c>
      <c r="N591" s="41" t="s">
        <v>77</v>
      </c>
      <c r="O591" s="42" t="s">
        <v>76</v>
      </c>
      <c r="P591" s="21" t="s">
        <v>7</v>
      </c>
      <c r="Q591" s="26" t="s">
        <v>7</v>
      </c>
      <c r="R591" s="76"/>
      <c r="S591" s="76"/>
      <c r="T591" s="76"/>
      <c r="U591" s="77"/>
      <c r="V591" s="25">
        <v>33.1</v>
      </c>
      <c r="W591" s="76"/>
      <c r="X591" s="77"/>
      <c r="Y591" s="25">
        <v>33.1</v>
      </c>
      <c r="Z591" s="72">
        <f t="shared" si="9"/>
        <v>100</v>
      </c>
      <c r="AA591" s="59"/>
    </row>
    <row r="592" spans="1:27" ht="12.75" customHeight="1" x14ac:dyDescent="0.2">
      <c r="A592" s="34"/>
      <c r="B592" s="45"/>
      <c r="C592" s="47"/>
      <c r="D592" s="48"/>
      <c r="E592" s="75" t="s">
        <v>44</v>
      </c>
      <c r="F592" s="75"/>
      <c r="G592" s="40">
        <v>1101</v>
      </c>
      <c r="H592" s="41" t="s">
        <v>52</v>
      </c>
      <c r="I592" s="42" t="s">
        <v>3</v>
      </c>
      <c r="J592" s="43">
        <v>1101</v>
      </c>
      <c r="K592" s="44"/>
      <c r="L592" s="31" t="s">
        <v>52</v>
      </c>
      <c r="M592" s="44">
        <v>1101</v>
      </c>
      <c r="N592" s="41" t="s">
        <v>77</v>
      </c>
      <c r="O592" s="42" t="s">
        <v>76</v>
      </c>
      <c r="P592" s="21" t="s">
        <v>40</v>
      </c>
      <c r="Q592" s="26">
        <v>622</v>
      </c>
      <c r="R592" s="76"/>
      <c r="S592" s="76"/>
      <c r="T592" s="76"/>
      <c r="U592" s="77"/>
      <c r="V592" s="25">
        <v>33.1</v>
      </c>
      <c r="W592" s="76"/>
      <c r="X592" s="77"/>
      <c r="Y592" s="25">
        <v>33.1</v>
      </c>
      <c r="Z592" s="72">
        <f t="shared" si="9"/>
        <v>100</v>
      </c>
      <c r="AA592" s="59"/>
    </row>
    <row r="593" spans="1:27" ht="21.75" customHeight="1" x14ac:dyDescent="0.2">
      <c r="A593" s="34"/>
      <c r="B593" s="45"/>
      <c r="C593" s="46"/>
      <c r="D593" s="81" t="s">
        <v>75</v>
      </c>
      <c r="E593" s="81"/>
      <c r="F593" s="81"/>
      <c r="G593" s="40">
        <v>1101</v>
      </c>
      <c r="H593" s="41" t="s">
        <v>52</v>
      </c>
      <c r="I593" s="42" t="s">
        <v>3</v>
      </c>
      <c r="J593" s="43">
        <v>1101</v>
      </c>
      <c r="K593" s="44"/>
      <c r="L593" s="31" t="s">
        <v>52</v>
      </c>
      <c r="M593" s="44">
        <v>1101</v>
      </c>
      <c r="N593" s="41" t="s">
        <v>74</v>
      </c>
      <c r="O593" s="42" t="s">
        <v>73</v>
      </c>
      <c r="P593" s="21" t="s">
        <v>7</v>
      </c>
      <c r="Q593" s="26" t="s">
        <v>7</v>
      </c>
      <c r="R593" s="76"/>
      <c r="S593" s="76"/>
      <c r="T593" s="76"/>
      <c r="U593" s="77"/>
      <c r="V593" s="25">
        <v>126648.4</v>
      </c>
      <c r="W593" s="76"/>
      <c r="X593" s="77"/>
      <c r="Y593" s="25">
        <v>97117.3</v>
      </c>
      <c r="Z593" s="72">
        <f t="shared" si="9"/>
        <v>76.682611071280803</v>
      </c>
      <c r="AA593" s="59"/>
    </row>
    <row r="594" spans="1:27" ht="21.75" customHeight="1" x14ac:dyDescent="0.2">
      <c r="A594" s="34"/>
      <c r="B594" s="45"/>
      <c r="C594" s="47"/>
      <c r="D594" s="48"/>
      <c r="E594" s="75" t="s">
        <v>46</v>
      </c>
      <c r="F594" s="75"/>
      <c r="G594" s="40">
        <v>1101</v>
      </c>
      <c r="H594" s="41" t="s">
        <v>52</v>
      </c>
      <c r="I594" s="42" t="s">
        <v>3</v>
      </c>
      <c r="J594" s="43">
        <v>1101</v>
      </c>
      <c r="K594" s="44"/>
      <c r="L594" s="31" t="s">
        <v>52</v>
      </c>
      <c r="M594" s="44">
        <v>1101</v>
      </c>
      <c r="N594" s="41" t="s">
        <v>74</v>
      </c>
      <c r="O594" s="42" t="s">
        <v>73</v>
      </c>
      <c r="P594" s="21" t="s">
        <v>45</v>
      </c>
      <c r="Q594" s="26">
        <v>621</v>
      </c>
      <c r="R594" s="76"/>
      <c r="S594" s="76"/>
      <c r="T594" s="76"/>
      <c r="U594" s="77"/>
      <c r="V594" s="25">
        <v>125473.8</v>
      </c>
      <c r="W594" s="76"/>
      <c r="X594" s="77"/>
      <c r="Y594" s="25">
        <v>95943.2</v>
      </c>
      <c r="Z594" s="72">
        <f t="shared" si="9"/>
        <v>76.464728094630118</v>
      </c>
      <c r="AA594" s="59"/>
    </row>
    <row r="595" spans="1:27" ht="12.75" customHeight="1" x14ac:dyDescent="0.2">
      <c r="A595" s="34"/>
      <c r="B595" s="45"/>
      <c r="C595" s="47"/>
      <c r="D595" s="48"/>
      <c r="E595" s="75" t="s">
        <v>44</v>
      </c>
      <c r="F595" s="75"/>
      <c r="G595" s="40">
        <v>1101</v>
      </c>
      <c r="H595" s="41" t="s">
        <v>52</v>
      </c>
      <c r="I595" s="42" t="s">
        <v>3</v>
      </c>
      <c r="J595" s="43">
        <v>1101</v>
      </c>
      <c r="K595" s="44"/>
      <c r="L595" s="31" t="s">
        <v>52</v>
      </c>
      <c r="M595" s="44">
        <v>1101</v>
      </c>
      <c r="N595" s="41" t="s">
        <v>74</v>
      </c>
      <c r="O595" s="42" t="s">
        <v>73</v>
      </c>
      <c r="P595" s="21" t="s">
        <v>40</v>
      </c>
      <c r="Q595" s="26">
        <v>622</v>
      </c>
      <c r="R595" s="76"/>
      <c r="S595" s="76"/>
      <c r="T595" s="76"/>
      <c r="U595" s="77"/>
      <c r="V595" s="25">
        <v>1174.5999999999999</v>
      </c>
      <c r="W595" s="76"/>
      <c r="X595" s="77"/>
      <c r="Y595" s="25">
        <v>1174.0999999999999</v>
      </c>
      <c r="Z595" s="72">
        <f t="shared" si="9"/>
        <v>99.957432317384644</v>
      </c>
      <c r="AA595" s="59"/>
    </row>
    <row r="596" spans="1:27" ht="12.75" customHeight="1" x14ac:dyDescent="0.2">
      <c r="A596" s="34"/>
      <c r="B596" s="45"/>
      <c r="C596" s="46"/>
      <c r="D596" s="81" t="s">
        <v>102</v>
      </c>
      <c r="E596" s="81"/>
      <c r="F596" s="81"/>
      <c r="G596" s="40">
        <v>1101</v>
      </c>
      <c r="H596" s="41" t="s">
        <v>52</v>
      </c>
      <c r="I596" s="42" t="s">
        <v>3</v>
      </c>
      <c r="J596" s="43">
        <v>1101</v>
      </c>
      <c r="K596" s="44"/>
      <c r="L596" s="31" t="s">
        <v>52</v>
      </c>
      <c r="M596" s="44">
        <v>1101</v>
      </c>
      <c r="N596" s="41" t="s">
        <v>101</v>
      </c>
      <c r="O596" s="42" t="s">
        <v>100</v>
      </c>
      <c r="P596" s="21" t="s">
        <v>7</v>
      </c>
      <c r="Q596" s="26" t="s">
        <v>7</v>
      </c>
      <c r="R596" s="76"/>
      <c r="S596" s="76"/>
      <c r="T596" s="76"/>
      <c r="U596" s="77"/>
      <c r="V596" s="25">
        <v>2098.6999999999998</v>
      </c>
      <c r="W596" s="76"/>
      <c r="X596" s="77"/>
      <c r="Y596" s="25">
        <v>2098.6999999999998</v>
      </c>
      <c r="Z596" s="72">
        <f t="shared" si="9"/>
        <v>100</v>
      </c>
      <c r="AA596" s="59"/>
    </row>
    <row r="597" spans="1:27" ht="12.75" customHeight="1" x14ac:dyDescent="0.2">
      <c r="A597" s="34"/>
      <c r="B597" s="45"/>
      <c r="C597" s="47"/>
      <c r="D597" s="48"/>
      <c r="E597" s="75" t="s">
        <v>44</v>
      </c>
      <c r="F597" s="75"/>
      <c r="G597" s="40">
        <v>1101</v>
      </c>
      <c r="H597" s="41" t="s">
        <v>52</v>
      </c>
      <c r="I597" s="42" t="s">
        <v>3</v>
      </c>
      <c r="J597" s="43">
        <v>1101</v>
      </c>
      <c r="K597" s="44"/>
      <c r="L597" s="31" t="s">
        <v>52</v>
      </c>
      <c r="M597" s="44">
        <v>1101</v>
      </c>
      <c r="N597" s="41" t="s">
        <v>101</v>
      </c>
      <c r="O597" s="42" t="s">
        <v>100</v>
      </c>
      <c r="P597" s="21" t="s">
        <v>40</v>
      </c>
      <c r="Q597" s="26">
        <v>622</v>
      </c>
      <c r="R597" s="76"/>
      <c r="S597" s="76"/>
      <c r="T597" s="76"/>
      <c r="U597" s="77"/>
      <c r="V597" s="25">
        <v>2098.6999999999998</v>
      </c>
      <c r="W597" s="76"/>
      <c r="X597" s="77"/>
      <c r="Y597" s="25">
        <v>2098.6999999999998</v>
      </c>
      <c r="Z597" s="72">
        <f t="shared" si="9"/>
        <v>100</v>
      </c>
      <c r="AA597" s="59"/>
    </row>
    <row r="598" spans="1:27" ht="21.75" customHeight="1" x14ac:dyDescent="0.2">
      <c r="A598" s="34"/>
      <c r="B598" s="45"/>
      <c r="C598" s="46"/>
      <c r="D598" s="81" t="s">
        <v>99</v>
      </c>
      <c r="E598" s="81"/>
      <c r="F598" s="81"/>
      <c r="G598" s="40">
        <v>1101</v>
      </c>
      <c r="H598" s="41" t="s">
        <v>52</v>
      </c>
      <c r="I598" s="42" t="s">
        <v>3</v>
      </c>
      <c r="J598" s="43">
        <v>1101</v>
      </c>
      <c r="K598" s="44"/>
      <c r="L598" s="31" t="s">
        <v>52</v>
      </c>
      <c r="M598" s="44">
        <v>1101</v>
      </c>
      <c r="N598" s="41" t="s">
        <v>98</v>
      </c>
      <c r="O598" s="42" t="s">
        <v>97</v>
      </c>
      <c r="P598" s="21" t="s">
        <v>7</v>
      </c>
      <c r="Q598" s="26" t="s">
        <v>7</v>
      </c>
      <c r="R598" s="76"/>
      <c r="S598" s="76"/>
      <c r="T598" s="76"/>
      <c r="U598" s="77"/>
      <c r="V598" s="25">
        <v>110.5</v>
      </c>
      <c r="W598" s="76"/>
      <c r="X598" s="77"/>
      <c r="Y598" s="25">
        <v>110.5</v>
      </c>
      <c r="Z598" s="72">
        <f t="shared" si="9"/>
        <v>100</v>
      </c>
      <c r="AA598" s="59"/>
    </row>
    <row r="599" spans="1:27" ht="12.75" customHeight="1" x14ac:dyDescent="0.2">
      <c r="A599" s="34"/>
      <c r="B599" s="45"/>
      <c r="C599" s="47"/>
      <c r="D599" s="48"/>
      <c r="E599" s="75" t="s">
        <v>44</v>
      </c>
      <c r="F599" s="75"/>
      <c r="G599" s="40">
        <v>1101</v>
      </c>
      <c r="H599" s="41" t="s">
        <v>52</v>
      </c>
      <c r="I599" s="42" t="s">
        <v>3</v>
      </c>
      <c r="J599" s="43">
        <v>1101</v>
      </c>
      <c r="K599" s="44"/>
      <c r="L599" s="31" t="s">
        <v>52</v>
      </c>
      <c r="M599" s="44">
        <v>1101</v>
      </c>
      <c r="N599" s="41" t="s">
        <v>98</v>
      </c>
      <c r="O599" s="42" t="s">
        <v>97</v>
      </c>
      <c r="P599" s="21" t="s">
        <v>40</v>
      </c>
      <c r="Q599" s="26">
        <v>622</v>
      </c>
      <c r="R599" s="76"/>
      <c r="S599" s="76"/>
      <c r="T599" s="76"/>
      <c r="U599" s="77"/>
      <c r="V599" s="25">
        <v>110.5</v>
      </c>
      <c r="W599" s="76"/>
      <c r="X599" s="77"/>
      <c r="Y599" s="25">
        <v>110.5</v>
      </c>
      <c r="Z599" s="72">
        <f t="shared" si="9"/>
        <v>100</v>
      </c>
      <c r="AA599" s="59"/>
    </row>
    <row r="600" spans="1:27" ht="21.75" customHeight="1" x14ac:dyDescent="0.2">
      <c r="A600" s="34"/>
      <c r="B600" s="45"/>
      <c r="C600" s="46"/>
      <c r="D600" s="81" t="s">
        <v>96</v>
      </c>
      <c r="E600" s="81"/>
      <c r="F600" s="81"/>
      <c r="G600" s="40">
        <v>1101</v>
      </c>
      <c r="H600" s="41" t="s">
        <v>52</v>
      </c>
      <c r="I600" s="42" t="s">
        <v>3</v>
      </c>
      <c r="J600" s="43">
        <v>1101</v>
      </c>
      <c r="K600" s="44"/>
      <c r="L600" s="31" t="s">
        <v>52</v>
      </c>
      <c r="M600" s="44">
        <v>1101</v>
      </c>
      <c r="N600" s="41" t="s">
        <v>94</v>
      </c>
      <c r="O600" s="42" t="s">
        <v>93</v>
      </c>
      <c r="P600" s="21" t="s">
        <v>7</v>
      </c>
      <c r="Q600" s="26" t="s">
        <v>7</v>
      </c>
      <c r="R600" s="76"/>
      <c r="S600" s="76"/>
      <c r="T600" s="76"/>
      <c r="U600" s="77"/>
      <c r="V600" s="25">
        <v>846.9</v>
      </c>
      <c r="W600" s="76"/>
      <c r="X600" s="77"/>
      <c r="Y600" s="25">
        <v>846.9</v>
      </c>
      <c r="Z600" s="72">
        <f t="shared" si="9"/>
        <v>100</v>
      </c>
      <c r="AA600" s="59"/>
    </row>
    <row r="601" spans="1:27" ht="12.75" customHeight="1" x14ac:dyDescent="0.2">
      <c r="A601" s="34"/>
      <c r="B601" s="45"/>
      <c r="C601" s="47"/>
      <c r="D601" s="48"/>
      <c r="E601" s="75" t="s">
        <v>95</v>
      </c>
      <c r="F601" s="75"/>
      <c r="G601" s="40">
        <v>1101</v>
      </c>
      <c r="H601" s="41" t="s">
        <v>52</v>
      </c>
      <c r="I601" s="42" t="s">
        <v>3</v>
      </c>
      <c r="J601" s="43">
        <v>1101</v>
      </c>
      <c r="K601" s="44"/>
      <c r="L601" s="31" t="s">
        <v>52</v>
      </c>
      <c r="M601" s="44">
        <v>1101</v>
      </c>
      <c r="N601" s="41" t="s">
        <v>94</v>
      </c>
      <c r="O601" s="42" t="s">
        <v>93</v>
      </c>
      <c r="P601" s="21" t="s">
        <v>92</v>
      </c>
      <c r="Q601" s="26">
        <v>633</v>
      </c>
      <c r="R601" s="76"/>
      <c r="S601" s="76"/>
      <c r="T601" s="76"/>
      <c r="U601" s="77"/>
      <c r="V601" s="25">
        <v>846.9</v>
      </c>
      <c r="W601" s="76"/>
      <c r="X601" s="77"/>
      <c r="Y601" s="25">
        <v>846.9</v>
      </c>
      <c r="Z601" s="72">
        <f t="shared" si="9"/>
        <v>100</v>
      </c>
      <c r="AA601" s="59"/>
    </row>
    <row r="602" spans="1:27" ht="12.75" customHeight="1" x14ac:dyDescent="0.2">
      <c r="A602" s="34"/>
      <c r="B602" s="45"/>
      <c r="C602" s="46"/>
      <c r="D602" s="81" t="s">
        <v>91</v>
      </c>
      <c r="E602" s="81"/>
      <c r="F602" s="81"/>
      <c r="G602" s="40">
        <v>1101</v>
      </c>
      <c r="H602" s="41" t="s">
        <v>52</v>
      </c>
      <c r="I602" s="42" t="s">
        <v>3</v>
      </c>
      <c r="J602" s="43">
        <v>1101</v>
      </c>
      <c r="K602" s="44"/>
      <c r="L602" s="31" t="s">
        <v>52</v>
      </c>
      <c r="M602" s="44">
        <v>1101</v>
      </c>
      <c r="N602" s="41" t="s">
        <v>90</v>
      </c>
      <c r="O602" s="42" t="s">
        <v>89</v>
      </c>
      <c r="P602" s="21" t="s">
        <v>7</v>
      </c>
      <c r="Q602" s="26" t="s">
        <v>7</v>
      </c>
      <c r="R602" s="76"/>
      <c r="S602" s="76"/>
      <c r="T602" s="76"/>
      <c r="U602" s="77"/>
      <c r="V602" s="25">
        <v>140.30000000000001</v>
      </c>
      <c r="W602" s="76"/>
      <c r="X602" s="77"/>
      <c r="Y602" s="25">
        <v>140.30000000000001</v>
      </c>
      <c r="Z602" s="72">
        <f t="shared" si="9"/>
        <v>100</v>
      </c>
      <c r="AA602" s="59"/>
    </row>
    <row r="603" spans="1:27" ht="12.75" customHeight="1" x14ac:dyDescent="0.2">
      <c r="A603" s="34"/>
      <c r="B603" s="45"/>
      <c r="C603" s="47"/>
      <c r="D603" s="48"/>
      <c r="E603" s="75" t="s">
        <v>44</v>
      </c>
      <c r="F603" s="75"/>
      <c r="G603" s="40">
        <v>1101</v>
      </c>
      <c r="H603" s="41" t="s">
        <v>52</v>
      </c>
      <c r="I603" s="42" t="s">
        <v>3</v>
      </c>
      <c r="J603" s="43">
        <v>1101</v>
      </c>
      <c r="K603" s="44"/>
      <c r="L603" s="31" t="s">
        <v>52</v>
      </c>
      <c r="M603" s="44">
        <v>1101</v>
      </c>
      <c r="N603" s="41" t="s">
        <v>90</v>
      </c>
      <c r="O603" s="42" t="s">
        <v>89</v>
      </c>
      <c r="P603" s="21" t="s">
        <v>40</v>
      </c>
      <c r="Q603" s="26">
        <v>622</v>
      </c>
      <c r="R603" s="76"/>
      <c r="S603" s="76"/>
      <c r="T603" s="76"/>
      <c r="U603" s="77"/>
      <c r="V603" s="25">
        <v>140.30000000000001</v>
      </c>
      <c r="W603" s="76"/>
      <c r="X603" s="77"/>
      <c r="Y603" s="25">
        <v>140.30000000000001</v>
      </c>
      <c r="Z603" s="72">
        <f t="shared" si="9"/>
        <v>100</v>
      </c>
      <c r="AA603" s="59"/>
    </row>
    <row r="604" spans="1:27" ht="12.75" customHeight="1" x14ac:dyDescent="0.2">
      <c r="A604" s="34"/>
      <c r="B604" s="82" t="s">
        <v>88</v>
      </c>
      <c r="C604" s="82"/>
      <c r="D604" s="82"/>
      <c r="E604" s="82"/>
      <c r="F604" s="82"/>
      <c r="G604" s="40">
        <v>1102</v>
      </c>
      <c r="H604" s="41" t="s">
        <v>52</v>
      </c>
      <c r="I604" s="42" t="s">
        <v>43</v>
      </c>
      <c r="J604" s="43">
        <v>1102</v>
      </c>
      <c r="K604" s="44"/>
      <c r="L604" s="31" t="s">
        <v>52</v>
      </c>
      <c r="M604" s="44">
        <v>1102</v>
      </c>
      <c r="N604" s="41" t="s">
        <v>7</v>
      </c>
      <c r="O604" s="42" t="s">
        <v>7</v>
      </c>
      <c r="P604" s="21" t="s">
        <v>7</v>
      </c>
      <c r="Q604" s="26" t="s">
        <v>7</v>
      </c>
      <c r="R604" s="76"/>
      <c r="S604" s="76"/>
      <c r="T604" s="76"/>
      <c r="U604" s="77"/>
      <c r="V604" s="25">
        <v>12631.6</v>
      </c>
      <c r="W604" s="76"/>
      <c r="X604" s="77"/>
      <c r="Y604" s="25">
        <v>12559.6</v>
      </c>
      <c r="Z604" s="72">
        <f t="shared" si="9"/>
        <v>99.430000949998416</v>
      </c>
      <c r="AA604" s="59"/>
    </row>
    <row r="605" spans="1:27" ht="21.75" customHeight="1" x14ac:dyDescent="0.2">
      <c r="A605" s="34"/>
      <c r="B605" s="45"/>
      <c r="C605" s="46"/>
      <c r="D605" s="81" t="s">
        <v>87</v>
      </c>
      <c r="E605" s="81"/>
      <c r="F605" s="81"/>
      <c r="G605" s="40">
        <v>1102</v>
      </c>
      <c r="H605" s="41" t="s">
        <v>52</v>
      </c>
      <c r="I605" s="42" t="s">
        <v>43</v>
      </c>
      <c r="J605" s="43">
        <v>1102</v>
      </c>
      <c r="K605" s="44"/>
      <c r="L605" s="31" t="s">
        <v>52</v>
      </c>
      <c r="M605" s="44">
        <v>1102</v>
      </c>
      <c r="N605" s="41" t="s">
        <v>86</v>
      </c>
      <c r="O605" s="42" t="s">
        <v>85</v>
      </c>
      <c r="P605" s="21" t="s">
        <v>7</v>
      </c>
      <c r="Q605" s="26" t="s">
        <v>7</v>
      </c>
      <c r="R605" s="76"/>
      <c r="S605" s="76"/>
      <c r="T605" s="76"/>
      <c r="U605" s="77"/>
      <c r="V605" s="25">
        <v>12631.6</v>
      </c>
      <c r="W605" s="76"/>
      <c r="X605" s="77"/>
      <c r="Y605" s="25">
        <v>12559.6</v>
      </c>
      <c r="Z605" s="72">
        <f t="shared" si="9"/>
        <v>99.430000949998416</v>
      </c>
      <c r="AA605" s="59"/>
    </row>
    <row r="606" spans="1:27" ht="12.75" customHeight="1" x14ac:dyDescent="0.2">
      <c r="A606" s="34"/>
      <c r="B606" s="45"/>
      <c r="C606" s="47"/>
      <c r="D606" s="48"/>
      <c r="E606" s="75" t="s">
        <v>44</v>
      </c>
      <c r="F606" s="75"/>
      <c r="G606" s="40">
        <v>1102</v>
      </c>
      <c r="H606" s="41" t="s">
        <v>52</v>
      </c>
      <c r="I606" s="42" t="s">
        <v>43</v>
      </c>
      <c r="J606" s="43">
        <v>1102</v>
      </c>
      <c r="K606" s="44"/>
      <c r="L606" s="31" t="s">
        <v>52</v>
      </c>
      <c r="M606" s="44">
        <v>1102</v>
      </c>
      <c r="N606" s="41" t="s">
        <v>86</v>
      </c>
      <c r="O606" s="42" t="s">
        <v>85</v>
      </c>
      <c r="P606" s="21" t="s">
        <v>40</v>
      </c>
      <c r="Q606" s="26">
        <v>622</v>
      </c>
      <c r="R606" s="76"/>
      <c r="S606" s="76"/>
      <c r="T606" s="76"/>
      <c r="U606" s="77"/>
      <c r="V606" s="25">
        <v>12631.6</v>
      </c>
      <c r="W606" s="76"/>
      <c r="X606" s="77"/>
      <c r="Y606" s="25">
        <v>12559.6</v>
      </c>
      <c r="Z606" s="72">
        <f t="shared" si="9"/>
        <v>99.430000949998416</v>
      </c>
      <c r="AA606" s="59"/>
    </row>
    <row r="607" spans="1:27" ht="12.75" customHeight="1" x14ac:dyDescent="0.2">
      <c r="A607" s="34"/>
      <c r="B607" s="82" t="s">
        <v>84</v>
      </c>
      <c r="C607" s="82"/>
      <c r="D607" s="82"/>
      <c r="E607" s="82"/>
      <c r="F607" s="82"/>
      <c r="G607" s="40">
        <v>1103</v>
      </c>
      <c r="H607" s="41" t="s">
        <v>52</v>
      </c>
      <c r="I607" s="42" t="s">
        <v>53</v>
      </c>
      <c r="J607" s="43">
        <v>1103</v>
      </c>
      <c r="K607" s="44"/>
      <c r="L607" s="31" t="s">
        <v>52</v>
      </c>
      <c r="M607" s="44">
        <v>1103</v>
      </c>
      <c r="N607" s="41" t="s">
        <v>7</v>
      </c>
      <c r="O607" s="42" t="s">
        <v>7</v>
      </c>
      <c r="P607" s="21" t="s">
        <v>7</v>
      </c>
      <c r="Q607" s="26" t="s">
        <v>7</v>
      </c>
      <c r="R607" s="76"/>
      <c r="S607" s="76"/>
      <c r="T607" s="76"/>
      <c r="U607" s="77"/>
      <c r="V607" s="25">
        <v>310564.5</v>
      </c>
      <c r="W607" s="76"/>
      <c r="X607" s="77"/>
      <c r="Y607" s="25">
        <v>217700.5</v>
      </c>
      <c r="Z607" s="72">
        <f t="shared" si="9"/>
        <v>70.09832096070221</v>
      </c>
      <c r="AA607" s="59"/>
    </row>
    <row r="608" spans="1:27" ht="12.75" customHeight="1" x14ac:dyDescent="0.2">
      <c r="A608" s="34"/>
      <c r="B608" s="45"/>
      <c r="C608" s="46"/>
      <c r="D608" s="81" t="s">
        <v>83</v>
      </c>
      <c r="E608" s="81"/>
      <c r="F608" s="81"/>
      <c r="G608" s="40">
        <v>1103</v>
      </c>
      <c r="H608" s="41" t="s">
        <v>52</v>
      </c>
      <c r="I608" s="42" t="s">
        <v>53</v>
      </c>
      <c r="J608" s="43">
        <v>1103</v>
      </c>
      <c r="K608" s="44"/>
      <c r="L608" s="31" t="s">
        <v>52</v>
      </c>
      <c r="M608" s="44">
        <v>1103</v>
      </c>
      <c r="N608" s="41" t="s">
        <v>82</v>
      </c>
      <c r="O608" s="42" t="s">
        <v>81</v>
      </c>
      <c r="P608" s="21" t="s">
        <v>7</v>
      </c>
      <c r="Q608" s="26" t="s">
        <v>7</v>
      </c>
      <c r="R608" s="76"/>
      <c r="S608" s="76"/>
      <c r="T608" s="76"/>
      <c r="U608" s="77"/>
      <c r="V608" s="25">
        <v>2376.6999999999998</v>
      </c>
      <c r="W608" s="76"/>
      <c r="X608" s="77"/>
      <c r="Y608" s="25">
        <v>1383.8</v>
      </c>
      <c r="Z608" s="72">
        <f t="shared" si="9"/>
        <v>58.223587326965969</v>
      </c>
      <c r="AA608" s="59"/>
    </row>
    <row r="609" spans="1:27" ht="12.75" customHeight="1" x14ac:dyDescent="0.2">
      <c r="A609" s="34"/>
      <c r="B609" s="45"/>
      <c r="C609" s="47"/>
      <c r="D609" s="48"/>
      <c r="E609" s="75" t="s">
        <v>44</v>
      </c>
      <c r="F609" s="75"/>
      <c r="G609" s="40">
        <v>1103</v>
      </c>
      <c r="H609" s="41" t="s">
        <v>52</v>
      </c>
      <c r="I609" s="42" t="s">
        <v>53</v>
      </c>
      <c r="J609" s="43">
        <v>1103</v>
      </c>
      <c r="K609" s="44"/>
      <c r="L609" s="31" t="s">
        <v>52</v>
      </c>
      <c r="M609" s="44">
        <v>1103</v>
      </c>
      <c r="N609" s="41" t="s">
        <v>82</v>
      </c>
      <c r="O609" s="42" t="s">
        <v>81</v>
      </c>
      <c r="P609" s="21" t="s">
        <v>40</v>
      </c>
      <c r="Q609" s="26">
        <v>622</v>
      </c>
      <c r="R609" s="76"/>
      <c r="S609" s="76"/>
      <c r="T609" s="76"/>
      <c r="U609" s="77"/>
      <c r="V609" s="25">
        <v>2376.6999999999998</v>
      </c>
      <c r="W609" s="76"/>
      <c r="X609" s="77"/>
      <c r="Y609" s="25">
        <v>1383.8</v>
      </c>
      <c r="Z609" s="72">
        <f t="shared" si="9"/>
        <v>58.223587326965969</v>
      </c>
      <c r="AA609" s="59"/>
    </row>
    <row r="610" spans="1:27" ht="12.75" customHeight="1" x14ac:dyDescent="0.2">
      <c r="A610" s="34"/>
      <c r="B610" s="45"/>
      <c r="C610" s="46"/>
      <c r="D610" s="81" t="s">
        <v>80</v>
      </c>
      <c r="E610" s="81"/>
      <c r="F610" s="81"/>
      <c r="G610" s="40">
        <v>1103</v>
      </c>
      <c r="H610" s="41" t="s">
        <v>52</v>
      </c>
      <c r="I610" s="42" t="s">
        <v>53</v>
      </c>
      <c r="J610" s="43">
        <v>1103</v>
      </c>
      <c r="K610" s="44"/>
      <c r="L610" s="31" t="s">
        <v>52</v>
      </c>
      <c r="M610" s="44">
        <v>1103</v>
      </c>
      <c r="N610" s="41" t="s">
        <v>77</v>
      </c>
      <c r="O610" s="42" t="s">
        <v>76</v>
      </c>
      <c r="P610" s="21" t="s">
        <v>7</v>
      </c>
      <c r="Q610" s="26" t="s">
        <v>7</v>
      </c>
      <c r="R610" s="76"/>
      <c r="S610" s="76"/>
      <c r="T610" s="76"/>
      <c r="U610" s="77"/>
      <c r="V610" s="25">
        <v>9286.1</v>
      </c>
      <c r="W610" s="76"/>
      <c r="X610" s="77"/>
      <c r="Y610" s="25">
        <v>5381.3</v>
      </c>
      <c r="Z610" s="72">
        <f t="shared" si="9"/>
        <v>57.95005438235642</v>
      </c>
      <c r="AA610" s="59"/>
    </row>
    <row r="611" spans="1:27" ht="21.75" customHeight="1" x14ac:dyDescent="0.2">
      <c r="A611" s="34"/>
      <c r="B611" s="45"/>
      <c r="C611" s="47"/>
      <c r="D611" s="48"/>
      <c r="E611" s="75" t="s">
        <v>79</v>
      </c>
      <c r="F611" s="75"/>
      <c r="G611" s="40">
        <v>1103</v>
      </c>
      <c r="H611" s="41" t="s">
        <v>52</v>
      </c>
      <c r="I611" s="42" t="s">
        <v>53</v>
      </c>
      <c r="J611" s="43">
        <v>1103</v>
      </c>
      <c r="K611" s="44"/>
      <c r="L611" s="31" t="s">
        <v>52</v>
      </c>
      <c r="M611" s="44">
        <v>1103</v>
      </c>
      <c r="N611" s="41" t="s">
        <v>77</v>
      </c>
      <c r="O611" s="42" t="s">
        <v>76</v>
      </c>
      <c r="P611" s="21" t="s">
        <v>78</v>
      </c>
      <c r="Q611" s="26">
        <v>243</v>
      </c>
      <c r="R611" s="76"/>
      <c r="S611" s="76"/>
      <c r="T611" s="76"/>
      <c r="U611" s="77"/>
      <c r="V611" s="25">
        <v>598</v>
      </c>
      <c r="W611" s="76"/>
      <c r="X611" s="77"/>
      <c r="Y611" s="25">
        <v>0</v>
      </c>
      <c r="Z611" s="72">
        <f t="shared" si="9"/>
        <v>0</v>
      </c>
      <c r="AA611" s="59"/>
    </row>
    <row r="612" spans="1:27" ht="21.75" customHeight="1" x14ac:dyDescent="0.2">
      <c r="A612" s="34"/>
      <c r="B612" s="45"/>
      <c r="C612" s="47"/>
      <c r="D612" s="48"/>
      <c r="E612" s="75" t="s">
        <v>16</v>
      </c>
      <c r="F612" s="75"/>
      <c r="G612" s="40">
        <v>1103</v>
      </c>
      <c r="H612" s="41" t="s">
        <v>52</v>
      </c>
      <c r="I612" s="42" t="s">
        <v>53</v>
      </c>
      <c r="J612" s="43">
        <v>1103</v>
      </c>
      <c r="K612" s="44"/>
      <c r="L612" s="31" t="s">
        <v>52</v>
      </c>
      <c r="M612" s="44">
        <v>1103</v>
      </c>
      <c r="N612" s="41" t="s">
        <v>77</v>
      </c>
      <c r="O612" s="42" t="s">
        <v>76</v>
      </c>
      <c r="P612" s="21" t="s">
        <v>11</v>
      </c>
      <c r="Q612" s="26">
        <v>244</v>
      </c>
      <c r="R612" s="76"/>
      <c r="S612" s="76"/>
      <c r="T612" s="76"/>
      <c r="U612" s="77"/>
      <c r="V612" s="25">
        <v>3584.4</v>
      </c>
      <c r="W612" s="76"/>
      <c r="X612" s="77"/>
      <c r="Y612" s="25">
        <v>384</v>
      </c>
      <c r="Z612" s="72">
        <f t="shared" si="9"/>
        <v>10.713090056913291</v>
      </c>
      <c r="AA612" s="59"/>
    </row>
    <row r="613" spans="1:27" ht="12.75" customHeight="1" x14ac:dyDescent="0.2">
      <c r="A613" s="34"/>
      <c r="B613" s="45"/>
      <c r="C613" s="47"/>
      <c r="D613" s="48"/>
      <c r="E613" s="75" t="s">
        <v>44</v>
      </c>
      <c r="F613" s="75"/>
      <c r="G613" s="40">
        <v>1103</v>
      </c>
      <c r="H613" s="41" t="s">
        <v>52</v>
      </c>
      <c r="I613" s="42" t="s">
        <v>53</v>
      </c>
      <c r="J613" s="43">
        <v>1103</v>
      </c>
      <c r="K613" s="44"/>
      <c r="L613" s="31" t="s">
        <v>52</v>
      </c>
      <c r="M613" s="44">
        <v>1103</v>
      </c>
      <c r="N613" s="41" t="s">
        <v>77</v>
      </c>
      <c r="O613" s="42" t="s">
        <v>76</v>
      </c>
      <c r="P613" s="21" t="s">
        <v>40</v>
      </c>
      <c r="Q613" s="26">
        <v>622</v>
      </c>
      <c r="R613" s="76"/>
      <c r="S613" s="76"/>
      <c r="T613" s="76"/>
      <c r="U613" s="77"/>
      <c r="V613" s="25">
        <v>5103.7</v>
      </c>
      <c r="W613" s="76"/>
      <c r="X613" s="77"/>
      <c r="Y613" s="25">
        <v>4997.3</v>
      </c>
      <c r="Z613" s="72">
        <f t="shared" si="9"/>
        <v>97.915237964613908</v>
      </c>
      <c r="AA613" s="59"/>
    </row>
    <row r="614" spans="1:27" ht="21.75" customHeight="1" x14ac:dyDescent="0.2">
      <c r="A614" s="34"/>
      <c r="B614" s="45"/>
      <c r="C614" s="46"/>
      <c r="D614" s="81" t="s">
        <v>75</v>
      </c>
      <c r="E614" s="81"/>
      <c r="F614" s="81"/>
      <c r="G614" s="40">
        <v>1103</v>
      </c>
      <c r="H614" s="41" t="s">
        <v>52</v>
      </c>
      <c r="I614" s="42" t="s">
        <v>53</v>
      </c>
      <c r="J614" s="43">
        <v>1103</v>
      </c>
      <c r="K614" s="44"/>
      <c r="L614" s="31" t="s">
        <v>52</v>
      </c>
      <c r="M614" s="44">
        <v>1103</v>
      </c>
      <c r="N614" s="41" t="s">
        <v>74</v>
      </c>
      <c r="O614" s="42" t="s">
        <v>73</v>
      </c>
      <c r="P614" s="21" t="s">
        <v>7</v>
      </c>
      <c r="Q614" s="26" t="s">
        <v>7</v>
      </c>
      <c r="R614" s="76"/>
      <c r="S614" s="76"/>
      <c r="T614" s="76"/>
      <c r="U614" s="77"/>
      <c r="V614" s="25">
        <v>258002.7</v>
      </c>
      <c r="W614" s="76"/>
      <c r="X614" s="77"/>
      <c r="Y614" s="25">
        <v>174904.6</v>
      </c>
      <c r="Z614" s="72">
        <f t="shared" si="9"/>
        <v>67.791771171386969</v>
      </c>
      <c r="AA614" s="59"/>
    </row>
    <row r="615" spans="1:27" ht="21.75" customHeight="1" x14ac:dyDescent="0.2">
      <c r="A615" s="34"/>
      <c r="B615" s="45"/>
      <c r="C615" s="47"/>
      <c r="D615" s="48"/>
      <c r="E615" s="75" t="s">
        <v>46</v>
      </c>
      <c r="F615" s="75"/>
      <c r="G615" s="40">
        <v>1103</v>
      </c>
      <c r="H615" s="41" t="s">
        <v>52</v>
      </c>
      <c r="I615" s="42" t="s">
        <v>53</v>
      </c>
      <c r="J615" s="43">
        <v>1103</v>
      </c>
      <c r="K615" s="44"/>
      <c r="L615" s="31" t="s">
        <v>52</v>
      </c>
      <c r="M615" s="44">
        <v>1103</v>
      </c>
      <c r="N615" s="41" t="s">
        <v>74</v>
      </c>
      <c r="O615" s="42" t="s">
        <v>73</v>
      </c>
      <c r="P615" s="21" t="s">
        <v>45</v>
      </c>
      <c r="Q615" s="26">
        <v>621</v>
      </c>
      <c r="R615" s="76"/>
      <c r="S615" s="76"/>
      <c r="T615" s="76"/>
      <c r="U615" s="77"/>
      <c r="V615" s="25">
        <v>255255.1</v>
      </c>
      <c r="W615" s="76"/>
      <c r="X615" s="77"/>
      <c r="Y615" s="25">
        <v>172263.3</v>
      </c>
      <c r="Z615" s="72">
        <f t="shared" si="9"/>
        <v>67.486722106629799</v>
      </c>
      <c r="AA615" s="59"/>
    </row>
    <row r="616" spans="1:27" ht="12.75" customHeight="1" x14ac:dyDescent="0.2">
      <c r="A616" s="34"/>
      <c r="B616" s="45"/>
      <c r="C616" s="47"/>
      <c r="D616" s="48"/>
      <c r="E616" s="75" t="s">
        <v>44</v>
      </c>
      <c r="F616" s="75"/>
      <c r="G616" s="40">
        <v>1103</v>
      </c>
      <c r="H616" s="41" t="s">
        <v>52</v>
      </c>
      <c r="I616" s="42" t="s">
        <v>53</v>
      </c>
      <c r="J616" s="43">
        <v>1103</v>
      </c>
      <c r="K616" s="44"/>
      <c r="L616" s="31" t="s">
        <v>52</v>
      </c>
      <c r="M616" s="44">
        <v>1103</v>
      </c>
      <c r="N616" s="41" t="s">
        <v>74</v>
      </c>
      <c r="O616" s="42" t="s">
        <v>73</v>
      </c>
      <c r="P616" s="21" t="s">
        <v>40</v>
      </c>
      <c r="Q616" s="26">
        <v>622</v>
      </c>
      <c r="R616" s="76"/>
      <c r="S616" s="76"/>
      <c r="T616" s="76"/>
      <c r="U616" s="77"/>
      <c r="V616" s="25">
        <v>2747.6</v>
      </c>
      <c r="W616" s="76"/>
      <c r="X616" s="77"/>
      <c r="Y616" s="25">
        <v>2641.3</v>
      </c>
      <c r="Z616" s="72">
        <f t="shared" si="9"/>
        <v>96.131169020235845</v>
      </c>
      <c r="AA616" s="59"/>
    </row>
    <row r="617" spans="1:27" ht="21.75" customHeight="1" x14ac:dyDescent="0.2">
      <c r="A617" s="34"/>
      <c r="B617" s="45"/>
      <c r="C617" s="46"/>
      <c r="D617" s="81" t="s">
        <v>72</v>
      </c>
      <c r="E617" s="81"/>
      <c r="F617" s="81"/>
      <c r="G617" s="40">
        <v>1103</v>
      </c>
      <c r="H617" s="41" t="s">
        <v>52</v>
      </c>
      <c r="I617" s="42" t="s">
        <v>53</v>
      </c>
      <c r="J617" s="43">
        <v>1103</v>
      </c>
      <c r="K617" s="44"/>
      <c r="L617" s="31" t="s">
        <v>52</v>
      </c>
      <c r="M617" s="44">
        <v>1103</v>
      </c>
      <c r="N617" s="41" t="s">
        <v>71</v>
      </c>
      <c r="O617" s="42" t="s">
        <v>70</v>
      </c>
      <c r="P617" s="21" t="s">
        <v>7</v>
      </c>
      <c r="Q617" s="26" t="s">
        <v>7</v>
      </c>
      <c r="R617" s="76"/>
      <c r="S617" s="76"/>
      <c r="T617" s="76"/>
      <c r="U617" s="77"/>
      <c r="V617" s="25">
        <v>16500</v>
      </c>
      <c r="W617" s="76"/>
      <c r="X617" s="77"/>
      <c r="Y617" s="25">
        <v>12938.3</v>
      </c>
      <c r="Z617" s="72">
        <f t="shared" si="9"/>
        <v>78.413939393939387</v>
      </c>
      <c r="AA617" s="59"/>
    </row>
    <row r="618" spans="1:27" ht="12.75" customHeight="1" x14ac:dyDescent="0.2">
      <c r="A618" s="34"/>
      <c r="B618" s="45"/>
      <c r="C618" s="47"/>
      <c r="D618" s="48"/>
      <c r="E618" s="75" t="s">
        <v>44</v>
      </c>
      <c r="F618" s="75"/>
      <c r="G618" s="40">
        <v>1103</v>
      </c>
      <c r="H618" s="41" t="s">
        <v>52</v>
      </c>
      <c r="I618" s="42" t="s">
        <v>53</v>
      </c>
      <c r="J618" s="43">
        <v>1103</v>
      </c>
      <c r="K618" s="44"/>
      <c r="L618" s="31" t="s">
        <v>52</v>
      </c>
      <c r="M618" s="44">
        <v>1103</v>
      </c>
      <c r="N618" s="41" t="s">
        <v>71</v>
      </c>
      <c r="O618" s="42" t="s">
        <v>70</v>
      </c>
      <c r="P618" s="21" t="s">
        <v>40</v>
      </c>
      <c r="Q618" s="26">
        <v>622</v>
      </c>
      <c r="R618" s="76"/>
      <c r="S618" s="76"/>
      <c r="T618" s="76"/>
      <c r="U618" s="77"/>
      <c r="V618" s="25">
        <v>16500</v>
      </c>
      <c r="W618" s="76"/>
      <c r="X618" s="77"/>
      <c r="Y618" s="25">
        <v>12938.3</v>
      </c>
      <c r="Z618" s="72">
        <f t="shared" si="9"/>
        <v>78.413939393939387</v>
      </c>
      <c r="AA618" s="59"/>
    </row>
    <row r="619" spans="1:27" ht="21.75" customHeight="1" x14ac:dyDescent="0.2">
      <c r="A619" s="34"/>
      <c r="B619" s="45"/>
      <c r="C619" s="46"/>
      <c r="D619" s="81" t="s">
        <v>69</v>
      </c>
      <c r="E619" s="81"/>
      <c r="F619" s="81"/>
      <c r="G619" s="40">
        <v>1103</v>
      </c>
      <c r="H619" s="41" t="s">
        <v>52</v>
      </c>
      <c r="I619" s="42" t="s">
        <v>53</v>
      </c>
      <c r="J619" s="43">
        <v>1103</v>
      </c>
      <c r="K619" s="44"/>
      <c r="L619" s="31" t="s">
        <v>52</v>
      </c>
      <c r="M619" s="44">
        <v>1103</v>
      </c>
      <c r="N619" s="41" t="s">
        <v>68</v>
      </c>
      <c r="O619" s="42" t="s">
        <v>67</v>
      </c>
      <c r="P619" s="21" t="s">
        <v>7</v>
      </c>
      <c r="Q619" s="26" t="s">
        <v>7</v>
      </c>
      <c r="R619" s="76"/>
      <c r="S619" s="76"/>
      <c r="T619" s="76"/>
      <c r="U619" s="77"/>
      <c r="V619" s="25">
        <v>868.4</v>
      </c>
      <c r="W619" s="76"/>
      <c r="X619" s="77"/>
      <c r="Y619" s="25">
        <v>681</v>
      </c>
      <c r="Z619" s="72">
        <f t="shared" si="9"/>
        <v>78.420082911100877</v>
      </c>
      <c r="AA619" s="59"/>
    </row>
    <row r="620" spans="1:27" ht="12.75" customHeight="1" x14ac:dyDescent="0.2">
      <c r="A620" s="34"/>
      <c r="B620" s="45"/>
      <c r="C620" s="47"/>
      <c r="D620" s="48"/>
      <c r="E620" s="75" t="s">
        <v>44</v>
      </c>
      <c r="F620" s="75"/>
      <c r="G620" s="40">
        <v>1103</v>
      </c>
      <c r="H620" s="41" t="s">
        <v>52</v>
      </c>
      <c r="I620" s="42" t="s">
        <v>53</v>
      </c>
      <c r="J620" s="43">
        <v>1103</v>
      </c>
      <c r="K620" s="44"/>
      <c r="L620" s="31" t="s">
        <v>52</v>
      </c>
      <c r="M620" s="44">
        <v>1103</v>
      </c>
      <c r="N620" s="41" t="s">
        <v>68</v>
      </c>
      <c r="O620" s="42" t="s">
        <v>67</v>
      </c>
      <c r="P620" s="21" t="s">
        <v>40</v>
      </c>
      <c r="Q620" s="26">
        <v>622</v>
      </c>
      <c r="R620" s="76"/>
      <c r="S620" s="76"/>
      <c r="T620" s="76"/>
      <c r="U620" s="77"/>
      <c r="V620" s="25">
        <v>868.4</v>
      </c>
      <c r="W620" s="76"/>
      <c r="X620" s="77"/>
      <c r="Y620" s="25">
        <v>681</v>
      </c>
      <c r="Z620" s="72">
        <f t="shared" si="9"/>
        <v>78.420082911100877</v>
      </c>
      <c r="AA620" s="59"/>
    </row>
    <row r="621" spans="1:27" ht="21.75" customHeight="1" x14ac:dyDescent="0.2">
      <c r="A621" s="34"/>
      <c r="B621" s="45"/>
      <c r="C621" s="46"/>
      <c r="D621" s="81" t="s">
        <v>66</v>
      </c>
      <c r="E621" s="81"/>
      <c r="F621" s="81"/>
      <c r="G621" s="40">
        <v>1103</v>
      </c>
      <c r="H621" s="41" t="s">
        <v>52</v>
      </c>
      <c r="I621" s="42" t="s">
        <v>53</v>
      </c>
      <c r="J621" s="43">
        <v>1103</v>
      </c>
      <c r="K621" s="44"/>
      <c r="L621" s="31" t="s">
        <v>52</v>
      </c>
      <c r="M621" s="44">
        <v>1103</v>
      </c>
      <c r="N621" s="41" t="s">
        <v>65</v>
      </c>
      <c r="O621" s="42" t="s">
        <v>64</v>
      </c>
      <c r="P621" s="21" t="s">
        <v>7</v>
      </c>
      <c r="Q621" s="26" t="s">
        <v>7</v>
      </c>
      <c r="R621" s="76"/>
      <c r="S621" s="76"/>
      <c r="T621" s="76"/>
      <c r="U621" s="77"/>
      <c r="V621" s="25">
        <v>11868.6</v>
      </c>
      <c r="W621" s="76"/>
      <c r="X621" s="77"/>
      <c r="Y621" s="25">
        <v>11631.2</v>
      </c>
      <c r="Z621" s="72">
        <f t="shared" si="9"/>
        <v>97.999764083379674</v>
      </c>
      <c r="AA621" s="59"/>
    </row>
    <row r="622" spans="1:27" ht="12.75" customHeight="1" x14ac:dyDescent="0.2">
      <c r="A622" s="34"/>
      <c r="B622" s="45"/>
      <c r="C622" s="47"/>
      <c r="D622" s="48"/>
      <c r="E622" s="75" t="s">
        <v>44</v>
      </c>
      <c r="F622" s="75"/>
      <c r="G622" s="40">
        <v>1103</v>
      </c>
      <c r="H622" s="41" t="s">
        <v>52</v>
      </c>
      <c r="I622" s="42" t="s">
        <v>53</v>
      </c>
      <c r="J622" s="43">
        <v>1103</v>
      </c>
      <c r="K622" s="44"/>
      <c r="L622" s="31" t="s">
        <v>52</v>
      </c>
      <c r="M622" s="44">
        <v>1103</v>
      </c>
      <c r="N622" s="41" t="s">
        <v>65</v>
      </c>
      <c r="O622" s="42" t="s">
        <v>64</v>
      </c>
      <c r="P622" s="21" t="s">
        <v>40</v>
      </c>
      <c r="Q622" s="26">
        <v>622</v>
      </c>
      <c r="R622" s="76"/>
      <c r="S622" s="76"/>
      <c r="T622" s="76"/>
      <c r="U622" s="77"/>
      <c r="V622" s="25">
        <v>11868.6</v>
      </c>
      <c r="W622" s="76"/>
      <c r="X622" s="77"/>
      <c r="Y622" s="25">
        <v>11631.2</v>
      </c>
      <c r="Z622" s="72">
        <f t="shared" si="9"/>
        <v>97.999764083379674</v>
      </c>
      <c r="AA622" s="59"/>
    </row>
    <row r="623" spans="1:27" ht="21.75" customHeight="1" x14ac:dyDescent="0.2">
      <c r="A623" s="34"/>
      <c r="B623" s="45"/>
      <c r="C623" s="46"/>
      <c r="D623" s="81" t="s">
        <v>63</v>
      </c>
      <c r="E623" s="81"/>
      <c r="F623" s="81"/>
      <c r="G623" s="40">
        <v>1103</v>
      </c>
      <c r="H623" s="41" t="s">
        <v>52</v>
      </c>
      <c r="I623" s="42" t="s">
        <v>53</v>
      </c>
      <c r="J623" s="43">
        <v>1103</v>
      </c>
      <c r="K623" s="44"/>
      <c r="L623" s="31" t="s">
        <v>52</v>
      </c>
      <c r="M623" s="44">
        <v>1103</v>
      </c>
      <c r="N623" s="41" t="s">
        <v>62</v>
      </c>
      <c r="O623" s="42" t="s">
        <v>61</v>
      </c>
      <c r="P623" s="21" t="s">
        <v>7</v>
      </c>
      <c r="Q623" s="26" t="s">
        <v>7</v>
      </c>
      <c r="R623" s="76"/>
      <c r="S623" s="76"/>
      <c r="T623" s="76"/>
      <c r="U623" s="77"/>
      <c r="V623" s="25">
        <v>624.70000000000005</v>
      </c>
      <c r="W623" s="76"/>
      <c r="X623" s="77"/>
      <c r="Y623" s="25">
        <v>612.20000000000005</v>
      </c>
      <c r="Z623" s="72">
        <f t="shared" si="9"/>
        <v>97.999039538978721</v>
      </c>
      <c r="AA623" s="59"/>
    </row>
    <row r="624" spans="1:27" ht="12.75" customHeight="1" x14ac:dyDescent="0.2">
      <c r="A624" s="34"/>
      <c r="B624" s="45"/>
      <c r="C624" s="47"/>
      <c r="D624" s="48"/>
      <c r="E624" s="75" t="s">
        <v>44</v>
      </c>
      <c r="F624" s="75"/>
      <c r="G624" s="40">
        <v>1103</v>
      </c>
      <c r="H624" s="41" t="s">
        <v>52</v>
      </c>
      <c r="I624" s="42" t="s">
        <v>53</v>
      </c>
      <c r="J624" s="43">
        <v>1103</v>
      </c>
      <c r="K624" s="44"/>
      <c r="L624" s="31" t="s">
        <v>52</v>
      </c>
      <c r="M624" s="44">
        <v>1103</v>
      </c>
      <c r="N624" s="41" t="s">
        <v>62</v>
      </c>
      <c r="O624" s="42" t="s">
        <v>61</v>
      </c>
      <c r="P624" s="21" t="s">
        <v>40</v>
      </c>
      <c r="Q624" s="26">
        <v>622</v>
      </c>
      <c r="R624" s="76"/>
      <c r="S624" s="76"/>
      <c r="T624" s="76"/>
      <c r="U624" s="77"/>
      <c r="V624" s="25">
        <v>624.70000000000005</v>
      </c>
      <c r="W624" s="76"/>
      <c r="X624" s="77"/>
      <c r="Y624" s="25">
        <v>612.20000000000005</v>
      </c>
      <c r="Z624" s="72">
        <f t="shared" si="9"/>
        <v>97.999039538978721</v>
      </c>
      <c r="AA624" s="59"/>
    </row>
    <row r="625" spans="1:27" ht="12.75" customHeight="1" x14ac:dyDescent="0.2">
      <c r="A625" s="34"/>
      <c r="B625" s="45"/>
      <c r="C625" s="46"/>
      <c r="D625" s="81" t="s">
        <v>60</v>
      </c>
      <c r="E625" s="81"/>
      <c r="F625" s="81"/>
      <c r="G625" s="40">
        <v>1103</v>
      </c>
      <c r="H625" s="41" t="s">
        <v>52</v>
      </c>
      <c r="I625" s="42" t="s">
        <v>53</v>
      </c>
      <c r="J625" s="43">
        <v>1103</v>
      </c>
      <c r="K625" s="44"/>
      <c r="L625" s="31" t="s">
        <v>52</v>
      </c>
      <c r="M625" s="44">
        <v>1103</v>
      </c>
      <c r="N625" s="41" t="s">
        <v>59</v>
      </c>
      <c r="O625" s="42" t="s">
        <v>58</v>
      </c>
      <c r="P625" s="21" t="s">
        <v>7</v>
      </c>
      <c r="Q625" s="26" t="s">
        <v>7</v>
      </c>
      <c r="R625" s="76"/>
      <c r="S625" s="76"/>
      <c r="T625" s="76"/>
      <c r="U625" s="77"/>
      <c r="V625" s="25">
        <v>10233.4</v>
      </c>
      <c r="W625" s="76"/>
      <c r="X625" s="77"/>
      <c r="Y625" s="25">
        <v>10088.1</v>
      </c>
      <c r="Z625" s="72">
        <f t="shared" si="9"/>
        <v>98.580139543064874</v>
      </c>
      <c r="AA625" s="59"/>
    </row>
    <row r="626" spans="1:27" ht="21.75" customHeight="1" x14ac:dyDescent="0.2">
      <c r="A626" s="34"/>
      <c r="B626" s="45"/>
      <c r="C626" s="47"/>
      <c r="D626" s="48"/>
      <c r="E626" s="75" t="s">
        <v>16</v>
      </c>
      <c r="F626" s="75"/>
      <c r="G626" s="40">
        <v>1103</v>
      </c>
      <c r="H626" s="41" t="s">
        <v>52</v>
      </c>
      <c r="I626" s="42" t="s">
        <v>53</v>
      </c>
      <c r="J626" s="43">
        <v>1103</v>
      </c>
      <c r="K626" s="44"/>
      <c r="L626" s="31" t="s">
        <v>52</v>
      </c>
      <c r="M626" s="44">
        <v>1103</v>
      </c>
      <c r="N626" s="41" t="s">
        <v>59</v>
      </c>
      <c r="O626" s="42" t="s">
        <v>58</v>
      </c>
      <c r="P626" s="21" t="s">
        <v>11</v>
      </c>
      <c r="Q626" s="26">
        <v>244</v>
      </c>
      <c r="R626" s="76"/>
      <c r="S626" s="76"/>
      <c r="T626" s="76"/>
      <c r="U626" s="77"/>
      <c r="V626" s="25">
        <v>9282.7999999999993</v>
      </c>
      <c r="W626" s="76"/>
      <c r="X626" s="77"/>
      <c r="Y626" s="25">
        <v>9243.1</v>
      </c>
      <c r="Z626" s="72">
        <f t="shared" si="9"/>
        <v>99.572327315034258</v>
      </c>
      <c r="AA626" s="59"/>
    </row>
    <row r="627" spans="1:27" ht="12.75" customHeight="1" x14ac:dyDescent="0.2">
      <c r="A627" s="34"/>
      <c r="B627" s="45"/>
      <c r="C627" s="47"/>
      <c r="D627" s="48"/>
      <c r="E627" s="75" t="s">
        <v>44</v>
      </c>
      <c r="F627" s="75"/>
      <c r="G627" s="40">
        <v>1103</v>
      </c>
      <c r="H627" s="41" t="s">
        <v>52</v>
      </c>
      <c r="I627" s="42" t="s">
        <v>53</v>
      </c>
      <c r="J627" s="43">
        <v>1103</v>
      </c>
      <c r="K627" s="44"/>
      <c r="L627" s="31" t="s">
        <v>52</v>
      </c>
      <c r="M627" s="44">
        <v>1103</v>
      </c>
      <c r="N627" s="41" t="s">
        <v>59</v>
      </c>
      <c r="O627" s="42" t="s">
        <v>58</v>
      </c>
      <c r="P627" s="21" t="s">
        <v>40</v>
      </c>
      <c r="Q627" s="26">
        <v>622</v>
      </c>
      <c r="R627" s="76"/>
      <c r="S627" s="76"/>
      <c r="T627" s="76"/>
      <c r="U627" s="77"/>
      <c r="V627" s="25">
        <v>950.6</v>
      </c>
      <c r="W627" s="76"/>
      <c r="X627" s="77"/>
      <c r="Y627" s="25">
        <v>845</v>
      </c>
      <c r="Z627" s="72">
        <f t="shared" si="9"/>
        <v>88.891226593730281</v>
      </c>
      <c r="AA627" s="59"/>
    </row>
    <row r="628" spans="1:27" ht="12.75" customHeight="1" x14ac:dyDescent="0.2">
      <c r="A628" s="34"/>
      <c r="B628" s="45"/>
      <c r="C628" s="46"/>
      <c r="D628" s="81" t="s">
        <v>57</v>
      </c>
      <c r="E628" s="81"/>
      <c r="F628" s="81"/>
      <c r="G628" s="40">
        <v>1103</v>
      </c>
      <c r="H628" s="41" t="s">
        <v>52</v>
      </c>
      <c r="I628" s="42" t="s">
        <v>53</v>
      </c>
      <c r="J628" s="43">
        <v>1103</v>
      </c>
      <c r="K628" s="44"/>
      <c r="L628" s="31" t="s">
        <v>52</v>
      </c>
      <c r="M628" s="44">
        <v>1103</v>
      </c>
      <c r="N628" s="41" t="s">
        <v>56</v>
      </c>
      <c r="O628" s="42" t="s">
        <v>55</v>
      </c>
      <c r="P628" s="21" t="s">
        <v>7</v>
      </c>
      <c r="Q628" s="26" t="s">
        <v>7</v>
      </c>
      <c r="R628" s="76"/>
      <c r="S628" s="76"/>
      <c r="T628" s="76"/>
      <c r="U628" s="77"/>
      <c r="V628" s="25">
        <v>723.9</v>
      </c>
      <c r="W628" s="76"/>
      <c r="X628" s="77"/>
      <c r="Y628" s="25">
        <v>0</v>
      </c>
      <c r="Z628" s="72">
        <f t="shared" si="9"/>
        <v>0</v>
      </c>
      <c r="AA628" s="59"/>
    </row>
    <row r="629" spans="1:27" ht="21.75" customHeight="1" x14ac:dyDescent="0.2">
      <c r="A629" s="34"/>
      <c r="B629" s="45"/>
      <c r="C629" s="47"/>
      <c r="D629" s="48"/>
      <c r="E629" s="75" t="s">
        <v>16</v>
      </c>
      <c r="F629" s="75"/>
      <c r="G629" s="40">
        <v>1103</v>
      </c>
      <c r="H629" s="41" t="s">
        <v>52</v>
      </c>
      <c r="I629" s="42" t="s">
        <v>53</v>
      </c>
      <c r="J629" s="43">
        <v>1103</v>
      </c>
      <c r="K629" s="44"/>
      <c r="L629" s="31" t="s">
        <v>52</v>
      </c>
      <c r="M629" s="44">
        <v>1103</v>
      </c>
      <c r="N629" s="41" t="s">
        <v>56</v>
      </c>
      <c r="O629" s="42" t="s">
        <v>55</v>
      </c>
      <c r="P629" s="21" t="s">
        <v>11</v>
      </c>
      <c r="Q629" s="26">
        <v>244</v>
      </c>
      <c r="R629" s="76"/>
      <c r="S629" s="76"/>
      <c r="T629" s="76"/>
      <c r="U629" s="77"/>
      <c r="V629" s="25">
        <v>723.9</v>
      </c>
      <c r="W629" s="76"/>
      <c r="X629" s="77"/>
      <c r="Y629" s="25">
        <v>0</v>
      </c>
      <c r="Z629" s="72">
        <f t="shared" si="9"/>
        <v>0</v>
      </c>
      <c r="AA629" s="59"/>
    </row>
    <row r="630" spans="1:27" ht="21.75" customHeight="1" x14ac:dyDescent="0.2">
      <c r="A630" s="34"/>
      <c r="B630" s="45"/>
      <c r="C630" s="46"/>
      <c r="D630" s="81" t="s">
        <v>54</v>
      </c>
      <c r="E630" s="81"/>
      <c r="F630" s="81"/>
      <c r="G630" s="40">
        <v>1103</v>
      </c>
      <c r="H630" s="41" t="s">
        <v>52</v>
      </c>
      <c r="I630" s="42" t="s">
        <v>53</v>
      </c>
      <c r="J630" s="43">
        <v>1103</v>
      </c>
      <c r="K630" s="44"/>
      <c r="L630" s="31" t="s">
        <v>52</v>
      </c>
      <c r="M630" s="44">
        <v>1103</v>
      </c>
      <c r="N630" s="41" t="s">
        <v>51</v>
      </c>
      <c r="O630" s="42" t="s">
        <v>50</v>
      </c>
      <c r="P630" s="21" t="s">
        <v>7</v>
      </c>
      <c r="Q630" s="26" t="s">
        <v>7</v>
      </c>
      <c r="R630" s="76"/>
      <c r="S630" s="76"/>
      <c r="T630" s="76"/>
      <c r="U630" s="77"/>
      <c r="V630" s="25">
        <v>80</v>
      </c>
      <c r="W630" s="76"/>
      <c r="X630" s="77"/>
      <c r="Y630" s="25">
        <v>80</v>
      </c>
      <c r="Z630" s="72">
        <f t="shared" si="9"/>
        <v>100</v>
      </c>
      <c r="AA630" s="59"/>
    </row>
    <row r="631" spans="1:27" ht="12.75" customHeight="1" x14ac:dyDescent="0.2">
      <c r="A631" s="34"/>
      <c r="B631" s="45"/>
      <c r="C631" s="47"/>
      <c r="D631" s="48"/>
      <c r="E631" s="75" t="s">
        <v>44</v>
      </c>
      <c r="F631" s="75"/>
      <c r="G631" s="40">
        <v>1103</v>
      </c>
      <c r="H631" s="41" t="s">
        <v>52</v>
      </c>
      <c r="I631" s="42" t="s">
        <v>53</v>
      </c>
      <c r="J631" s="43">
        <v>1103</v>
      </c>
      <c r="K631" s="44"/>
      <c r="L631" s="31" t="s">
        <v>52</v>
      </c>
      <c r="M631" s="44">
        <v>1103</v>
      </c>
      <c r="N631" s="41" t="s">
        <v>51</v>
      </c>
      <c r="O631" s="42" t="s">
        <v>50</v>
      </c>
      <c r="P631" s="21" t="s">
        <v>40</v>
      </c>
      <c r="Q631" s="26">
        <v>622</v>
      </c>
      <c r="R631" s="76"/>
      <c r="S631" s="76"/>
      <c r="T631" s="76"/>
      <c r="U631" s="77"/>
      <c r="V631" s="25">
        <v>80</v>
      </c>
      <c r="W631" s="76"/>
      <c r="X631" s="77"/>
      <c r="Y631" s="25">
        <v>80</v>
      </c>
      <c r="Z631" s="72">
        <f t="shared" si="9"/>
        <v>100</v>
      </c>
      <c r="AA631" s="59"/>
    </row>
    <row r="632" spans="1:27" ht="12.75" hidden="1" customHeight="1" x14ac:dyDescent="0.2">
      <c r="A632" s="34"/>
      <c r="B632" s="45" t="s">
        <v>7</v>
      </c>
      <c r="C632" s="47"/>
      <c r="D632" s="49"/>
      <c r="E632" s="24"/>
      <c r="F632" s="24"/>
      <c r="G632" s="44"/>
      <c r="H632" s="42"/>
      <c r="I632" s="42"/>
      <c r="J632" s="42"/>
      <c r="K632" s="44"/>
      <c r="L632" s="31"/>
      <c r="M632" s="44"/>
      <c r="N632" s="42"/>
      <c r="O632" s="42"/>
      <c r="P632" s="23"/>
      <c r="Q632" s="23"/>
      <c r="R632" s="22"/>
      <c r="S632" s="22"/>
      <c r="T632" s="22"/>
      <c r="U632" s="22"/>
      <c r="V632" s="22"/>
      <c r="W632" s="22"/>
      <c r="X632" s="22"/>
      <c r="Y632" s="22"/>
      <c r="Z632" s="72" t="e">
        <f t="shared" si="9"/>
        <v>#DIV/0!</v>
      </c>
      <c r="AA632" s="59"/>
    </row>
    <row r="633" spans="1:27" ht="12.75" customHeight="1" x14ac:dyDescent="0.2">
      <c r="A633" s="34"/>
      <c r="B633" s="82" t="s">
        <v>49</v>
      </c>
      <c r="C633" s="82"/>
      <c r="D633" s="82"/>
      <c r="E633" s="82"/>
      <c r="F633" s="82"/>
      <c r="G633" s="40" t="s">
        <v>7</v>
      </c>
      <c r="H633" s="41" t="s">
        <v>14</v>
      </c>
      <c r="I633" s="42" t="s">
        <v>7</v>
      </c>
      <c r="J633" s="43">
        <v>1204</v>
      </c>
      <c r="K633" s="44"/>
      <c r="L633" s="31"/>
      <c r="M633" s="44" t="s">
        <v>7</v>
      </c>
      <c r="N633" s="41" t="s">
        <v>7</v>
      </c>
      <c r="O633" s="42" t="s">
        <v>7</v>
      </c>
      <c r="P633" s="21" t="s">
        <v>7</v>
      </c>
      <c r="Q633" s="26" t="s">
        <v>7</v>
      </c>
      <c r="R633" s="76"/>
      <c r="S633" s="76"/>
      <c r="T633" s="76"/>
      <c r="U633" s="77"/>
      <c r="V633" s="25">
        <v>42217.8</v>
      </c>
      <c r="W633" s="76"/>
      <c r="X633" s="77"/>
      <c r="Y633" s="25">
        <v>28688.799999999999</v>
      </c>
      <c r="Z633" s="72">
        <f t="shared" si="9"/>
        <v>67.954275210929978</v>
      </c>
      <c r="AA633" s="59"/>
    </row>
    <row r="634" spans="1:27" ht="12.75" customHeight="1" x14ac:dyDescent="0.2">
      <c r="A634" s="34"/>
      <c r="B634" s="82" t="s">
        <v>48</v>
      </c>
      <c r="C634" s="82"/>
      <c r="D634" s="82"/>
      <c r="E634" s="82"/>
      <c r="F634" s="82"/>
      <c r="G634" s="40">
        <v>1202</v>
      </c>
      <c r="H634" s="41" t="s">
        <v>14</v>
      </c>
      <c r="I634" s="42" t="s">
        <v>43</v>
      </c>
      <c r="J634" s="43">
        <v>1202</v>
      </c>
      <c r="K634" s="44"/>
      <c r="L634" s="31" t="s">
        <v>14</v>
      </c>
      <c r="M634" s="44">
        <v>1202</v>
      </c>
      <c r="N634" s="41" t="s">
        <v>7</v>
      </c>
      <c r="O634" s="42" t="s">
        <v>7</v>
      </c>
      <c r="P634" s="21" t="s">
        <v>7</v>
      </c>
      <c r="Q634" s="26" t="s">
        <v>7</v>
      </c>
      <c r="R634" s="76"/>
      <c r="S634" s="76"/>
      <c r="T634" s="76"/>
      <c r="U634" s="77"/>
      <c r="V634" s="25">
        <v>31440.6</v>
      </c>
      <c r="W634" s="76"/>
      <c r="X634" s="77"/>
      <c r="Y634" s="25">
        <v>22176</v>
      </c>
      <c r="Z634" s="72">
        <f t="shared" si="9"/>
        <v>70.533005095322608</v>
      </c>
      <c r="AA634" s="59"/>
    </row>
    <row r="635" spans="1:27" ht="21.75" customHeight="1" x14ac:dyDescent="0.2">
      <c r="A635" s="34"/>
      <c r="B635" s="45"/>
      <c r="C635" s="46"/>
      <c r="D635" s="81" t="s">
        <v>47</v>
      </c>
      <c r="E635" s="81"/>
      <c r="F635" s="81"/>
      <c r="G635" s="40">
        <v>1202</v>
      </c>
      <c r="H635" s="41" t="s">
        <v>14</v>
      </c>
      <c r="I635" s="42" t="s">
        <v>43</v>
      </c>
      <c r="J635" s="43">
        <v>1202</v>
      </c>
      <c r="K635" s="44"/>
      <c r="L635" s="31" t="s">
        <v>14</v>
      </c>
      <c r="M635" s="44">
        <v>1202</v>
      </c>
      <c r="N635" s="41" t="s">
        <v>42</v>
      </c>
      <c r="O635" s="42" t="s">
        <v>41</v>
      </c>
      <c r="P635" s="21" t="s">
        <v>7</v>
      </c>
      <c r="Q635" s="26" t="s">
        <v>7</v>
      </c>
      <c r="R635" s="76"/>
      <c r="S635" s="76"/>
      <c r="T635" s="76"/>
      <c r="U635" s="77"/>
      <c r="V635" s="25">
        <v>31440.6</v>
      </c>
      <c r="W635" s="76"/>
      <c r="X635" s="77"/>
      <c r="Y635" s="25">
        <v>22176</v>
      </c>
      <c r="Z635" s="72">
        <f t="shared" si="9"/>
        <v>70.533005095322608</v>
      </c>
      <c r="AA635" s="59"/>
    </row>
    <row r="636" spans="1:27" ht="21.75" customHeight="1" x14ac:dyDescent="0.2">
      <c r="A636" s="34"/>
      <c r="B636" s="45"/>
      <c r="C636" s="47"/>
      <c r="D636" s="48"/>
      <c r="E636" s="75" t="s">
        <v>46</v>
      </c>
      <c r="F636" s="75"/>
      <c r="G636" s="40">
        <v>1202</v>
      </c>
      <c r="H636" s="41" t="s">
        <v>14</v>
      </c>
      <c r="I636" s="42" t="s">
        <v>43</v>
      </c>
      <c r="J636" s="43">
        <v>1202</v>
      </c>
      <c r="K636" s="44"/>
      <c r="L636" s="31" t="s">
        <v>14</v>
      </c>
      <c r="M636" s="44">
        <v>1202</v>
      </c>
      <c r="N636" s="41" t="s">
        <v>42</v>
      </c>
      <c r="O636" s="42" t="s">
        <v>41</v>
      </c>
      <c r="P636" s="21" t="s">
        <v>45</v>
      </c>
      <c r="Q636" s="26">
        <v>621</v>
      </c>
      <c r="R636" s="76"/>
      <c r="S636" s="76"/>
      <c r="T636" s="76"/>
      <c r="U636" s="77"/>
      <c r="V636" s="25">
        <v>31193.599999999999</v>
      </c>
      <c r="W636" s="76"/>
      <c r="X636" s="77"/>
      <c r="Y636" s="25">
        <v>22016</v>
      </c>
      <c r="Z636" s="72">
        <f t="shared" si="9"/>
        <v>70.57858022158392</v>
      </c>
      <c r="AA636" s="59"/>
    </row>
    <row r="637" spans="1:27" ht="12.75" customHeight="1" x14ac:dyDescent="0.2">
      <c r="A637" s="34"/>
      <c r="B637" s="45"/>
      <c r="C637" s="47"/>
      <c r="D637" s="48"/>
      <c r="E637" s="75" t="s">
        <v>44</v>
      </c>
      <c r="F637" s="75"/>
      <c r="G637" s="40">
        <v>1202</v>
      </c>
      <c r="H637" s="41" t="s">
        <v>14</v>
      </c>
      <c r="I637" s="42" t="s">
        <v>43</v>
      </c>
      <c r="J637" s="43">
        <v>1202</v>
      </c>
      <c r="K637" s="44"/>
      <c r="L637" s="31" t="s">
        <v>14</v>
      </c>
      <c r="M637" s="44">
        <v>1202</v>
      </c>
      <c r="N637" s="41" t="s">
        <v>42</v>
      </c>
      <c r="O637" s="42" t="s">
        <v>41</v>
      </c>
      <c r="P637" s="21" t="s">
        <v>40</v>
      </c>
      <c r="Q637" s="26">
        <v>622</v>
      </c>
      <c r="R637" s="76"/>
      <c r="S637" s="76"/>
      <c r="T637" s="76"/>
      <c r="U637" s="77"/>
      <c r="V637" s="25">
        <v>247</v>
      </c>
      <c r="W637" s="76"/>
      <c r="X637" s="77"/>
      <c r="Y637" s="25">
        <v>160</v>
      </c>
      <c r="Z637" s="72">
        <f t="shared" si="9"/>
        <v>64.777327935222672</v>
      </c>
      <c r="AA637" s="59"/>
    </row>
    <row r="638" spans="1:27" ht="12.75" customHeight="1" x14ac:dyDescent="0.2">
      <c r="A638" s="34"/>
      <c r="B638" s="82" t="s">
        <v>39</v>
      </c>
      <c r="C638" s="82"/>
      <c r="D638" s="82"/>
      <c r="E638" s="82"/>
      <c r="F638" s="82"/>
      <c r="G638" s="40">
        <v>1204</v>
      </c>
      <c r="H638" s="41" t="s">
        <v>14</v>
      </c>
      <c r="I638" s="42" t="s">
        <v>15</v>
      </c>
      <c r="J638" s="43">
        <v>1204</v>
      </c>
      <c r="K638" s="44"/>
      <c r="L638" s="31" t="s">
        <v>14</v>
      </c>
      <c r="M638" s="44">
        <v>1204</v>
      </c>
      <c r="N638" s="41" t="s">
        <v>7</v>
      </c>
      <c r="O638" s="42" t="s">
        <v>7</v>
      </c>
      <c r="P638" s="21" t="s">
        <v>7</v>
      </c>
      <c r="Q638" s="26" t="s">
        <v>7</v>
      </c>
      <c r="R638" s="76"/>
      <c r="S638" s="76"/>
      <c r="T638" s="76"/>
      <c r="U638" s="77"/>
      <c r="V638" s="25">
        <v>10777.2</v>
      </c>
      <c r="W638" s="76"/>
      <c r="X638" s="77"/>
      <c r="Y638" s="25">
        <v>6512.8</v>
      </c>
      <c r="Z638" s="72">
        <f t="shared" si="9"/>
        <v>60.431280852169394</v>
      </c>
      <c r="AA638" s="59"/>
    </row>
    <row r="639" spans="1:27" ht="12.75" customHeight="1" x14ac:dyDescent="0.2">
      <c r="A639" s="34"/>
      <c r="B639" s="45"/>
      <c r="C639" s="46"/>
      <c r="D639" s="81" t="s">
        <v>38</v>
      </c>
      <c r="E639" s="81"/>
      <c r="F639" s="81"/>
      <c r="G639" s="40">
        <v>1204</v>
      </c>
      <c r="H639" s="41" t="s">
        <v>14</v>
      </c>
      <c r="I639" s="42" t="s">
        <v>15</v>
      </c>
      <c r="J639" s="43">
        <v>1204</v>
      </c>
      <c r="K639" s="44"/>
      <c r="L639" s="31" t="s">
        <v>14</v>
      </c>
      <c r="M639" s="44">
        <v>1204</v>
      </c>
      <c r="N639" s="41" t="s">
        <v>37</v>
      </c>
      <c r="O639" s="42" t="s">
        <v>36</v>
      </c>
      <c r="P639" s="21" t="s">
        <v>7</v>
      </c>
      <c r="Q639" s="26" t="s">
        <v>7</v>
      </c>
      <c r="R639" s="76"/>
      <c r="S639" s="76"/>
      <c r="T639" s="76"/>
      <c r="U639" s="77"/>
      <c r="V639" s="25">
        <v>27.8</v>
      </c>
      <c r="W639" s="76"/>
      <c r="X639" s="77"/>
      <c r="Y639" s="25">
        <v>27.7</v>
      </c>
      <c r="Z639" s="72">
        <f t="shared" si="9"/>
        <v>99.640287769784166</v>
      </c>
      <c r="AA639" s="59"/>
    </row>
    <row r="640" spans="1:27" ht="21.75" customHeight="1" x14ac:dyDescent="0.2">
      <c r="A640" s="34"/>
      <c r="B640" s="45"/>
      <c r="C640" s="47"/>
      <c r="D640" s="48"/>
      <c r="E640" s="75" t="s">
        <v>16</v>
      </c>
      <c r="F640" s="75"/>
      <c r="G640" s="40">
        <v>1204</v>
      </c>
      <c r="H640" s="41" t="s">
        <v>14</v>
      </c>
      <c r="I640" s="42" t="s">
        <v>15</v>
      </c>
      <c r="J640" s="43">
        <v>1204</v>
      </c>
      <c r="K640" s="44"/>
      <c r="L640" s="31" t="s">
        <v>14</v>
      </c>
      <c r="M640" s="44">
        <v>1204</v>
      </c>
      <c r="N640" s="41" t="s">
        <v>37</v>
      </c>
      <c r="O640" s="42" t="s">
        <v>36</v>
      </c>
      <c r="P640" s="21" t="s">
        <v>11</v>
      </c>
      <c r="Q640" s="26">
        <v>244</v>
      </c>
      <c r="R640" s="76"/>
      <c r="S640" s="76"/>
      <c r="T640" s="76"/>
      <c r="U640" s="77"/>
      <c r="V640" s="25">
        <v>27.8</v>
      </c>
      <c r="W640" s="76"/>
      <c r="X640" s="77"/>
      <c r="Y640" s="25">
        <v>27.7</v>
      </c>
      <c r="Z640" s="72">
        <f t="shared" si="9"/>
        <v>99.640287769784166</v>
      </c>
      <c r="AA640" s="59"/>
    </row>
    <row r="641" spans="1:27" ht="12.75" customHeight="1" x14ac:dyDescent="0.2">
      <c r="A641" s="34"/>
      <c r="B641" s="45"/>
      <c r="C641" s="46"/>
      <c r="D641" s="81" t="s">
        <v>35</v>
      </c>
      <c r="E641" s="81"/>
      <c r="F641" s="81"/>
      <c r="G641" s="40">
        <v>1204</v>
      </c>
      <c r="H641" s="41" t="s">
        <v>14</v>
      </c>
      <c r="I641" s="42" t="s">
        <v>15</v>
      </c>
      <c r="J641" s="43">
        <v>1204</v>
      </c>
      <c r="K641" s="44"/>
      <c r="L641" s="31" t="s">
        <v>14</v>
      </c>
      <c r="M641" s="44">
        <v>1204</v>
      </c>
      <c r="N641" s="41" t="s">
        <v>34</v>
      </c>
      <c r="O641" s="42" t="s">
        <v>33</v>
      </c>
      <c r="P641" s="21" t="s">
        <v>7</v>
      </c>
      <c r="Q641" s="26" t="s">
        <v>7</v>
      </c>
      <c r="R641" s="76"/>
      <c r="S641" s="76"/>
      <c r="T641" s="76"/>
      <c r="U641" s="77"/>
      <c r="V641" s="25">
        <v>10341.1</v>
      </c>
      <c r="W641" s="76"/>
      <c r="X641" s="77"/>
      <c r="Y641" s="25">
        <v>6388.8</v>
      </c>
      <c r="Z641" s="72">
        <f t="shared" si="9"/>
        <v>61.780661631741303</v>
      </c>
      <c r="AA641" s="59"/>
    </row>
    <row r="642" spans="1:27" ht="21.75" customHeight="1" x14ac:dyDescent="0.2">
      <c r="A642" s="34"/>
      <c r="B642" s="45"/>
      <c r="C642" s="47"/>
      <c r="D642" s="48"/>
      <c r="E642" s="75" t="s">
        <v>16</v>
      </c>
      <c r="F642" s="75"/>
      <c r="G642" s="40">
        <v>1204</v>
      </c>
      <c r="H642" s="41" t="s">
        <v>14</v>
      </c>
      <c r="I642" s="42" t="s">
        <v>15</v>
      </c>
      <c r="J642" s="43">
        <v>1204</v>
      </c>
      <c r="K642" s="44"/>
      <c r="L642" s="31" t="s">
        <v>14</v>
      </c>
      <c r="M642" s="44">
        <v>1204</v>
      </c>
      <c r="N642" s="41" t="s">
        <v>34</v>
      </c>
      <c r="O642" s="42" t="s">
        <v>33</v>
      </c>
      <c r="P642" s="21" t="s">
        <v>11</v>
      </c>
      <c r="Q642" s="26">
        <v>244</v>
      </c>
      <c r="R642" s="76"/>
      <c r="S642" s="76"/>
      <c r="T642" s="76"/>
      <c r="U642" s="77"/>
      <c r="V642" s="25">
        <v>10341.1</v>
      </c>
      <c r="W642" s="76"/>
      <c r="X642" s="77"/>
      <c r="Y642" s="25">
        <v>6388.8</v>
      </c>
      <c r="Z642" s="72">
        <f t="shared" si="9"/>
        <v>61.780661631741303</v>
      </c>
      <c r="AA642" s="59"/>
    </row>
    <row r="643" spans="1:27" ht="12.75" hidden="1" customHeight="1" x14ac:dyDescent="0.2">
      <c r="A643" s="34"/>
      <c r="B643" s="45"/>
      <c r="C643" s="46"/>
      <c r="D643" s="81" t="s">
        <v>32</v>
      </c>
      <c r="E643" s="81"/>
      <c r="F643" s="81"/>
      <c r="G643" s="40">
        <v>1204</v>
      </c>
      <c r="H643" s="41" t="s">
        <v>14</v>
      </c>
      <c r="I643" s="42" t="s">
        <v>15</v>
      </c>
      <c r="J643" s="43">
        <v>1204</v>
      </c>
      <c r="K643" s="44"/>
      <c r="L643" s="31" t="s">
        <v>14</v>
      </c>
      <c r="M643" s="44">
        <v>1204</v>
      </c>
      <c r="N643" s="41" t="s">
        <v>31</v>
      </c>
      <c r="O643" s="42" t="s">
        <v>30</v>
      </c>
      <c r="P643" s="21" t="s">
        <v>7</v>
      </c>
      <c r="Q643" s="26" t="s">
        <v>7</v>
      </c>
      <c r="R643" s="76"/>
      <c r="S643" s="76"/>
      <c r="T643" s="76"/>
      <c r="U643" s="77"/>
      <c r="V643" s="25">
        <v>0</v>
      </c>
      <c r="W643" s="76"/>
      <c r="X643" s="77"/>
      <c r="Y643" s="25">
        <v>0</v>
      </c>
      <c r="Z643" s="72" t="e">
        <f t="shared" si="9"/>
        <v>#DIV/0!</v>
      </c>
      <c r="AA643" s="59"/>
    </row>
    <row r="644" spans="1:27" ht="21.75" hidden="1" customHeight="1" x14ac:dyDescent="0.2">
      <c r="A644" s="34"/>
      <c r="B644" s="45"/>
      <c r="C644" s="47"/>
      <c r="D644" s="48"/>
      <c r="E644" s="75" t="s">
        <v>16</v>
      </c>
      <c r="F644" s="75"/>
      <c r="G644" s="40">
        <v>1204</v>
      </c>
      <c r="H644" s="41" t="s">
        <v>14</v>
      </c>
      <c r="I644" s="42" t="s">
        <v>15</v>
      </c>
      <c r="J644" s="43">
        <v>1204</v>
      </c>
      <c r="K644" s="44"/>
      <c r="L644" s="31" t="s">
        <v>14</v>
      </c>
      <c r="M644" s="44">
        <v>1204</v>
      </c>
      <c r="N644" s="41" t="s">
        <v>31</v>
      </c>
      <c r="O644" s="42" t="s">
        <v>30</v>
      </c>
      <c r="P644" s="21" t="s">
        <v>11</v>
      </c>
      <c r="Q644" s="26">
        <v>244</v>
      </c>
      <c r="R644" s="76"/>
      <c r="S644" s="76"/>
      <c r="T644" s="76"/>
      <c r="U644" s="77"/>
      <c r="V644" s="25">
        <v>0</v>
      </c>
      <c r="W644" s="76"/>
      <c r="X644" s="77"/>
      <c r="Y644" s="25">
        <v>0</v>
      </c>
      <c r="Z644" s="72" t="e">
        <f t="shared" si="9"/>
        <v>#DIV/0!</v>
      </c>
      <c r="AA644" s="59"/>
    </row>
    <row r="645" spans="1:27" ht="12.75" customHeight="1" x14ac:dyDescent="0.2">
      <c r="A645" s="34"/>
      <c r="B645" s="45"/>
      <c r="C645" s="46"/>
      <c r="D645" s="81" t="s">
        <v>29</v>
      </c>
      <c r="E645" s="81"/>
      <c r="F645" s="81"/>
      <c r="G645" s="40">
        <v>1204</v>
      </c>
      <c r="H645" s="41" t="s">
        <v>14</v>
      </c>
      <c r="I645" s="42" t="s">
        <v>15</v>
      </c>
      <c r="J645" s="43">
        <v>1204</v>
      </c>
      <c r="K645" s="44"/>
      <c r="L645" s="31" t="s">
        <v>14</v>
      </c>
      <c r="M645" s="44">
        <v>1204</v>
      </c>
      <c r="N645" s="41" t="s">
        <v>28</v>
      </c>
      <c r="O645" s="42" t="s">
        <v>27</v>
      </c>
      <c r="P645" s="21" t="s">
        <v>7</v>
      </c>
      <c r="Q645" s="26" t="s">
        <v>7</v>
      </c>
      <c r="R645" s="76"/>
      <c r="S645" s="76"/>
      <c r="T645" s="76"/>
      <c r="U645" s="77"/>
      <c r="V645" s="25">
        <v>41.8</v>
      </c>
      <c r="W645" s="76"/>
      <c r="X645" s="77"/>
      <c r="Y645" s="25">
        <v>0</v>
      </c>
      <c r="Z645" s="72">
        <f t="shared" si="9"/>
        <v>0</v>
      </c>
      <c r="AA645" s="59"/>
    </row>
    <row r="646" spans="1:27" ht="21.75" customHeight="1" x14ac:dyDescent="0.2">
      <c r="A646" s="34"/>
      <c r="B646" s="45"/>
      <c r="C646" s="47"/>
      <c r="D646" s="48"/>
      <c r="E646" s="75" t="s">
        <v>16</v>
      </c>
      <c r="F646" s="75"/>
      <c r="G646" s="40">
        <v>1204</v>
      </c>
      <c r="H646" s="41" t="s">
        <v>14</v>
      </c>
      <c r="I646" s="42" t="s">
        <v>15</v>
      </c>
      <c r="J646" s="43">
        <v>1204</v>
      </c>
      <c r="K646" s="44"/>
      <c r="L646" s="31" t="s">
        <v>14</v>
      </c>
      <c r="M646" s="44">
        <v>1204</v>
      </c>
      <c r="N646" s="41" t="s">
        <v>28</v>
      </c>
      <c r="O646" s="42" t="s">
        <v>27</v>
      </c>
      <c r="P646" s="21" t="s">
        <v>11</v>
      </c>
      <c r="Q646" s="26">
        <v>244</v>
      </c>
      <c r="R646" s="76"/>
      <c r="S646" s="76"/>
      <c r="T646" s="76"/>
      <c r="U646" s="77"/>
      <c r="V646" s="25">
        <v>41.8</v>
      </c>
      <c r="W646" s="76"/>
      <c r="X646" s="77"/>
      <c r="Y646" s="25">
        <v>0</v>
      </c>
      <c r="Z646" s="72">
        <f t="shared" si="9"/>
        <v>0</v>
      </c>
      <c r="AA646" s="59"/>
    </row>
    <row r="647" spans="1:27" ht="21.75" customHeight="1" x14ac:dyDescent="0.2">
      <c r="A647" s="34"/>
      <c r="B647" s="45"/>
      <c r="C647" s="46"/>
      <c r="D647" s="81" t="s">
        <v>26</v>
      </c>
      <c r="E647" s="81"/>
      <c r="F647" s="81"/>
      <c r="G647" s="40">
        <v>1204</v>
      </c>
      <c r="H647" s="41" t="s">
        <v>14</v>
      </c>
      <c r="I647" s="42" t="s">
        <v>15</v>
      </c>
      <c r="J647" s="43">
        <v>1204</v>
      </c>
      <c r="K647" s="44"/>
      <c r="L647" s="31" t="s">
        <v>14</v>
      </c>
      <c r="M647" s="44">
        <v>1204</v>
      </c>
      <c r="N647" s="41" t="s">
        <v>25</v>
      </c>
      <c r="O647" s="42" t="s">
        <v>24</v>
      </c>
      <c r="P647" s="21" t="s">
        <v>7</v>
      </c>
      <c r="Q647" s="26" t="s">
        <v>7</v>
      </c>
      <c r="R647" s="76"/>
      <c r="S647" s="76"/>
      <c r="T647" s="76"/>
      <c r="U647" s="77"/>
      <c r="V647" s="25">
        <v>136.6</v>
      </c>
      <c r="W647" s="76"/>
      <c r="X647" s="77"/>
      <c r="Y647" s="25">
        <v>0</v>
      </c>
      <c r="Z647" s="72">
        <f t="shared" si="9"/>
        <v>0</v>
      </c>
      <c r="AA647" s="59"/>
    </row>
    <row r="648" spans="1:27" ht="21.75" customHeight="1" x14ac:dyDescent="0.2">
      <c r="A648" s="34"/>
      <c r="B648" s="45"/>
      <c r="C648" s="47"/>
      <c r="D648" s="48"/>
      <c r="E648" s="75" t="s">
        <v>16</v>
      </c>
      <c r="F648" s="75"/>
      <c r="G648" s="40">
        <v>1204</v>
      </c>
      <c r="H648" s="41" t="s">
        <v>14</v>
      </c>
      <c r="I648" s="42" t="s">
        <v>15</v>
      </c>
      <c r="J648" s="43">
        <v>1204</v>
      </c>
      <c r="K648" s="44"/>
      <c r="L648" s="31" t="s">
        <v>14</v>
      </c>
      <c r="M648" s="44">
        <v>1204</v>
      </c>
      <c r="N648" s="41" t="s">
        <v>25</v>
      </c>
      <c r="O648" s="42" t="s">
        <v>24</v>
      </c>
      <c r="P648" s="21" t="s">
        <v>11</v>
      </c>
      <c r="Q648" s="26">
        <v>244</v>
      </c>
      <c r="R648" s="76"/>
      <c r="S648" s="76"/>
      <c r="T648" s="76"/>
      <c r="U648" s="77"/>
      <c r="V648" s="25">
        <v>136.6</v>
      </c>
      <c r="W648" s="76"/>
      <c r="X648" s="77"/>
      <c r="Y648" s="25">
        <v>0</v>
      </c>
      <c r="Z648" s="72">
        <f t="shared" si="9"/>
        <v>0</v>
      </c>
      <c r="AA648" s="59"/>
    </row>
    <row r="649" spans="1:27" ht="12.75" customHeight="1" x14ac:dyDescent="0.2">
      <c r="A649" s="34"/>
      <c r="B649" s="45"/>
      <c r="C649" s="46"/>
      <c r="D649" s="81" t="s">
        <v>23</v>
      </c>
      <c r="E649" s="81"/>
      <c r="F649" s="81"/>
      <c r="G649" s="40">
        <v>1204</v>
      </c>
      <c r="H649" s="41" t="s">
        <v>14</v>
      </c>
      <c r="I649" s="42" t="s">
        <v>15</v>
      </c>
      <c r="J649" s="43">
        <v>1204</v>
      </c>
      <c r="K649" s="44"/>
      <c r="L649" s="31" t="s">
        <v>14</v>
      </c>
      <c r="M649" s="44">
        <v>1204</v>
      </c>
      <c r="N649" s="41" t="s">
        <v>22</v>
      </c>
      <c r="O649" s="42" t="s">
        <v>21</v>
      </c>
      <c r="P649" s="21" t="s">
        <v>7</v>
      </c>
      <c r="Q649" s="26" t="s">
        <v>7</v>
      </c>
      <c r="R649" s="76"/>
      <c r="S649" s="76"/>
      <c r="T649" s="76"/>
      <c r="U649" s="77"/>
      <c r="V649" s="25">
        <v>23.2</v>
      </c>
      <c r="W649" s="76"/>
      <c r="X649" s="77"/>
      <c r="Y649" s="25">
        <v>0</v>
      </c>
      <c r="Z649" s="72">
        <f t="shared" si="9"/>
        <v>0</v>
      </c>
      <c r="AA649" s="59"/>
    </row>
    <row r="650" spans="1:27" ht="21.75" customHeight="1" x14ac:dyDescent="0.2">
      <c r="A650" s="34"/>
      <c r="B650" s="45"/>
      <c r="C650" s="47"/>
      <c r="D650" s="48"/>
      <c r="E650" s="75" t="s">
        <v>16</v>
      </c>
      <c r="F650" s="75"/>
      <c r="G650" s="40">
        <v>1204</v>
      </c>
      <c r="H650" s="41" t="s">
        <v>14</v>
      </c>
      <c r="I650" s="42" t="s">
        <v>15</v>
      </c>
      <c r="J650" s="43">
        <v>1204</v>
      </c>
      <c r="K650" s="44"/>
      <c r="L650" s="31" t="s">
        <v>14</v>
      </c>
      <c r="M650" s="44">
        <v>1204</v>
      </c>
      <c r="N650" s="41" t="s">
        <v>22</v>
      </c>
      <c r="O650" s="42" t="s">
        <v>21</v>
      </c>
      <c r="P650" s="21" t="s">
        <v>11</v>
      </c>
      <c r="Q650" s="26">
        <v>244</v>
      </c>
      <c r="R650" s="76"/>
      <c r="S650" s="76"/>
      <c r="T650" s="76"/>
      <c r="U650" s="77"/>
      <c r="V650" s="25">
        <v>23.2</v>
      </c>
      <c r="W650" s="76"/>
      <c r="X650" s="77"/>
      <c r="Y650" s="25">
        <v>0</v>
      </c>
      <c r="Z650" s="72">
        <f t="shared" si="9"/>
        <v>0</v>
      </c>
      <c r="AA650" s="59"/>
    </row>
    <row r="651" spans="1:27" ht="12.75" customHeight="1" x14ac:dyDescent="0.2">
      <c r="A651" s="34"/>
      <c r="B651" s="45"/>
      <c r="C651" s="46"/>
      <c r="D651" s="81" t="s">
        <v>20</v>
      </c>
      <c r="E651" s="81"/>
      <c r="F651" s="81"/>
      <c r="G651" s="40">
        <v>1204</v>
      </c>
      <c r="H651" s="41" t="s">
        <v>14</v>
      </c>
      <c r="I651" s="42" t="s">
        <v>15</v>
      </c>
      <c r="J651" s="43">
        <v>1204</v>
      </c>
      <c r="K651" s="44"/>
      <c r="L651" s="31" t="s">
        <v>14</v>
      </c>
      <c r="M651" s="44">
        <v>1204</v>
      </c>
      <c r="N651" s="41" t="s">
        <v>19</v>
      </c>
      <c r="O651" s="42" t="s">
        <v>18</v>
      </c>
      <c r="P651" s="21" t="s">
        <v>7</v>
      </c>
      <c r="Q651" s="26" t="s">
        <v>7</v>
      </c>
      <c r="R651" s="76"/>
      <c r="S651" s="76"/>
      <c r="T651" s="76"/>
      <c r="U651" s="77"/>
      <c r="V651" s="25">
        <v>133.80000000000001</v>
      </c>
      <c r="W651" s="76"/>
      <c r="X651" s="77"/>
      <c r="Y651" s="25">
        <v>23.4</v>
      </c>
      <c r="Z651" s="72">
        <f t="shared" ref="Z651:Z658" si="10">Y651*100/V651</f>
        <v>17.488789237668161</v>
      </c>
      <c r="AA651" s="59"/>
    </row>
    <row r="652" spans="1:27" ht="21.75" customHeight="1" x14ac:dyDescent="0.2">
      <c r="A652" s="34"/>
      <c r="B652" s="45"/>
      <c r="C652" s="47"/>
      <c r="D652" s="48"/>
      <c r="E652" s="75" t="s">
        <v>16</v>
      </c>
      <c r="F652" s="75"/>
      <c r="G652" s="40">
        <v>1204</v>
      </c>
      <c r="H652" s="41" t="s">
        <v>14</v>
      </c>
      <c r="I652" s="42" t="s">
        <v>15</v>
      </c>
      <c r="J652" s="43">
        <v>1204</v>
      </c>
      <c r="K652" s="44"/>
      <c r="L652" s="31" t="s">
        <v>14</v>
      </c>
      <c r="M652" s="44">
        <v>1204</v>
      </c>
      <c r="N652" s="41" t="s">
        <v>19</v>
      </c>
      <c r="O652" s="42" t="s">
        <v>18</v>
      </c>
      <c r="P652" s="21" t="s">
        <v>11</v>
      </c>
      <c r="Q652" s="26">
        <v>244</v>
      </c>
      <c r="R652" s="76"/>
      <c r="S652" s="76"/>
      <c r="T652" s="76"/>
      <c r="U652" s="77"/>
      <c r="V652" s="25">
        <v>133.80000000000001</v>
      </c>
      <c r="W652" s="76"/>
      <c r="X652" s="77"/>
      <c r="Y652" s="25">
        <v>23.4</v>
      </c>
      <c r="Z652" s="72">
        <f t="shared" si="10"/>
        <v>17.488789237668161</v>
      </c>
      <c r="AA652" s="59"/>
    </row>
    <row r="653" spans="1:27" ht="12.75" customHeight="1" x14ac:dyDescent="0.2">
      <c r="A653" s="34"/>
      <c r="B653" s="45"/>
      <c r="C653" s="46"/>
      <c r="D653" s="81" t="s">
        <v>17</v>
      </c>
      <c r="E653" s="81"/>
      <c r="F653" s="81"/>
      <c r="G653" s="40">
        <v>1204</v>
      </c>
      <c r="H653" s="41" t="s">
        <v>14</v>
      </c>
      <c r="I653" s="42" t="s">
        <v>15</v>
      </c>
      <c r="J653" s="43">
        <v>1204</v>
      </c>
      <c r="K653" s="44"/>
      <c r="L653" s="31" t="s">
        <v>14</v>
      </c>
      <c r="M653" s="44">
        <v>1204</v>
      </c>
      <c r="N653" s="41" t="s">
        <v>13</v>
      </c>
      <c r="O653" s="42" t="s">
        <v>12</v>
      </c>
      <c r="P653" s="21" t="s">
        <v>7</v>
      </c>
      <c r="Q653" s="26" t="s">
        <v>7</v>
      </c>
      <c r="R653" s="76"/>
      <c r="S653" s="76"/>
      <c r="T653" s="76"/>
      <c r="U653" s="77"/>
      <c r="V653" s="25">
        <v>72.900000000000006</v>
      </c>
      <c r="W653" s="76"/>
      <c r="X653" s="77"/>
      <c r="Y653" s="25">
        <v>72.900000000000006</v>
      </c>
      <c r="Z653" s="72">
        <f t="shared" si="10"/>
        <v>100</v>
      </c>
      <c r="AA653" s="59"/>
    </row>
    <row r="654" spans="1:27" ht="21.75" customHeight="1" x14ac:dyDescent="0.2">
      <c r="A654" s="34"/>
      <c r="B654" s="45"/>
      <c r="C654" s="47"/>
      <c r="D654" s="48"/>
      <c r="E654" s="75" t="s">
        <v>16</v>
      </c>
      <c r="F654" s="75"/>
      <c r="G654" s="40">
        <v>1204</v>
      </c>
      <c r="H654" s="41" t="s">
        <v>14</v>
      </c>
      <c r="I654" s="42" t="s">
        <v>15</v>
      </c>
      <c r="J654" s="43">
        <v>1204</v>
      </c>
      <c r="K654" s="44"/>
      <c r="L654" s="31" t="s">
        <v>14</v>
      </c>
      <c r="M654" s="44">
        <v>1204</v>
      </c>
      <c r="N654" s="41" t="s">
        <v>13</v>
      </c>
      <c r="O654" s="42" t="s">
        <v>12</v>
      </c>
      <c r="P654" s="21" t="s">
        <v>11</v>
      </c>
      <c r="Q654" s="26">
        <v>244</v>
      </c>
      <c r="R654" s="76"/>
      <c r="S654" s="76"/>
      <c r="T654" s="76"/>
      <c r="U654" s="77"/>
      <c r="V654" s="25">
        <v>72.900000000000006</v>
      </c>
      <c r="W654" s="76"/>
      <c r="X654" s="77"/>
      <c r="Y654" s="25">
        <v>72.900000000000006</v>
      </c>
      <c r="Z654" s="72">
        <f t="shared" si="10"/>
        <v>100</v>
      </c>
      <c r="AA654" s="59"/>
    </row>
    <row r="655" spans="1:27" ht="12.75" hidden="1" customHeight="1" x14ac:dyDescent="0.2">
      <c r="A655" s="34"/>
      <c r="B655" s="45" t="s">
        <v>7</v>
      </c>
      <c r="C655" s="47"/>
      <c r="D655" s="49"/>
      <c r="E655" s="24"/>
      <c r="F655" s="24"/>
      <c r="G655" s="44"/>
      <c r="H655" s="42"/>
      <c r="I655" s="42"/>
      <c r="J655" s="42"/>
      <c r="K655" s="44"/>
      <c r="L655" s="31"/>
      <c r="M655" s="44"/>
      <c r="N655" s="42"/>
      <c r="O655" s="42"/>
      <c r="P655" s="23"/>
      <c r="Q655" s="23"/>
      <c r="R655" s="22"/>
      <c r="S655" s="22"/>
      <c r="T655" s="22"/>
      <c r="U655" s="22"/>
      <c r="V655" s="22"/>
      <c r="W655" s="22"/>
      <c r="X655" s="22"/>
      <c r="Y655" s="22"/>
      <c r="Z655" s="72" t="e">
        <f t="shared" si="10"/>
        <v>#DIV/0!</v>
      </c>
      <c r="AA655" s="59"/>
    </row>
    <row r="656" spans="1:27" ht="12.75" customHeight="1" x14ac:dyDescent="0.2">
      <c r="A656" s="34"/>
      <c r="B656" s="82" t="s">
        <v>10</v>
      </c>
      <c r="C656" s="82"/>
      <c r="D656" s="82"/>
      <c r="E656" s="82"/>
      <c r="F656" s="82"/>
      <c r="G656" s="40" t="s">
        <v>7</v>
      </c>
      <c r="H656" s="41" t="s">
        <v>4</v>
      </c>
      <c r="I656" s="42" t="s">
        <v>7</v>
      </c>
      <c r="J656" s="43">
        <v>1301</v>
      </c>
      <c r="K656" s="44"/>
      <c r="L656" s="31"/>
      <c r="M656" s="44" t="s">
        <v>7</v>
      </c>
      <c r="N656" s="41" t="s">
        <v>7</v>
      </c>
      <c r="O656" s="42" t="s">
        <v>7</v>
      </c>
      <c r="P656" s="21" t="s">
        <v>7</v>
      </c>
      <c r="Q656" s="26" t="s">
        <v>7</v>
      </c>
      <c r="R656" s="76"/>
      <c r="S656" s="76"/>
      <c r="T656" s="76"/>
      <c r="U656" s="77"/>
      <c r="V656" s="25">
        <v>500</v>
      </c>
      <c r="W656" s="76"/>
      <c r="X656" s="77"/>
      <c r="Y656" s="25">
        <v>237</v>
      </c>
      <c r="Z656" s="72">
        <f t="shared" si="10"/>
        <v>47.4</v>
      </c>
      <c r="AA656" s="59"/>
    </row>
    <row r="657" spans="1:27" ht="12.75" customHeight="1" x14ac:dyDescent="0.2">
      <c r="A657" s="34"/>
      <c r="B657" s="82" t="s">
        <v>9</v>
      </c>
      <c r="C657" s="82"/>
      <c r="D657" s="82"/>
      <c r="E657" s="82"/>
      <c r="F657" s="82"/>
      <c r="G657" s="40">
        <v>1301</v>
      </c>
      <c r="H657" s="41" t="s">
        <v>4</v>
      </c>
      <c r="I657" s="42" t="s">
        <v>3</v>
      </c>
      <c r="J657" s="43">
        <v>1301</v>
      </c>
      <c r="K657" s="44"/>
      <c r="L657" s="31" t="s">
        <v>4</v>
      </c>
      <c r="M657" s="44">
        <v>1301</v>
      </c>
      <c r="N657" s="41" t="s">
        <v>7</v>
      </c>
      <c r="O657" s="42" t="s">
        <v>7</v>
      </c>
      <c r="P657" s="21" t="s">
        <v>7</v>
      </c>
      <c r="Q657" s="26" t="s">
        <v>7</v>
      </c>
      <c r="R657" s="76"/>
      <c r="S657" s="76"/>
      <c r="T657" s="76"/>
      <c r="U657" s="77"/>
      <c r="V657" s="25">
        <v>500</v>
      </c>
      <c r="W657" s="76"/>
      <c r="X657" s="77"/>
      <c r="Y657" s="25">
        <v>237</v>
      </c>
      <c r="Z657" s="72">
        <f t="shared" si="10"/>
        <v>47.4</v>
      </c>
      <c r="AA657" s="59"/>
    </row>
    <row r="658" spans="1:27" ht="12.75" customHeight="1" x14ac:dyDescent="0.2">
      <c r="A658" s="34"/>
      <c r="B658" s="45"/>
      <c r="C658" s="46"/>
      <c r="D658" s="81" t="s">
        <v>8</v>
      </c>
      <c r="E658" s="81"/>
      <c r="F658" s="81"/>
      <c r="G658" s="40">
        <v>1301</v>
      </c>
      <c r="H658" s="41" t="s">
        <v>4</v>
      </c>
      <c r="I658" s="42" t="s">
        <v>3</v>
      </c>
      <c r="J658" s="43">
        <v>1301</v>
      </c>
      <c r="K658" s="44"/>
      <c r="L658" s="31" t="s">
        <v>4</v>
      </c>
      <c r="M658" s="44">
        <v>1301</v>
      </c>
      <c r="N658" s="41" t="s">
        <v>2</v>
      </c>
      <c r="O658" s="42" t="s">
        <v>1</v>
      </c>
      <c r="P658" s="21" t="s">
        <v>7</v>
      </c>
      <c r="Q658" s="26" t="s">
        <v>7</v>
      </c>
      <c r="R658" s="76"/>
      <c r="S658" s="76"/>
      <c r="T658" s="76"/>
      <c r="U658" s="77"/>
      <c r="V658" s="25">
        <v>500</v>
      </c>
      <c r="W658" s="76"/>
      <c r="X658" s="77"/>
      <c r="Y658" s="25">
        <v>237</v>
      </c>
      <c r="Z658" s="72">
        <f t="shared" si="10"/>
        <v>47.4</v>
      </c>
      <c r="AA658" s="59"/>
    </row>
    <row r="659" spans="1:27" ht="12.75" customHeight="1" thickBot="1" x14ac:dyDescent="0.25">
      <c r="A659" s="34"/>
      <c r="B659" s="50"/>
      <c r="C659" s="51"/>
      <c r="D659" s="52"/>
      <c r="E659" s="78" t="s">
        <v>6</v>
      </c>
      <c r="F659" s="78"/>
      <c r="G659" s="53">
        <v>1301</v>
      </c>
      <c r="H659" s="54" t="s">
        <v>4</v>
      </c>
      <c r="I659" s="55" t="s">
        <v>3</v>
      </c>
      <c r="J659" s="56">
        <v>1301</v>
      </c>
      <c r="K659" s="57"/>
      <c r="L659" s="58" t="s">
        <v>4</v>
      </c>
      <c r="M659" s="57">
        <v>1301</v>
      </c>
      <c r="N659" s="54" t="s">
        <v>2</v>
      </c>
      <c r="O659" s="55" t="s">
        <v>1</v>
      </c>
      <c r="P659" s="20" t="s">
        <v>5</v>
      </c>
      <c r="Q659" s="19">
        <v>730</v>
      </c>
      <c r="R659" s="79"/>
      <c r="S659" s="79"/>
      <c r="T659" s="79"/>
      <c r="U659" s="80"/>
      <c r="V659" s="18">
        <v>500</v>
      </c>
      <c r="W659" s="79"/>
      <c r="X659" s="80"/>
      <c r="Y659" s="18">
        <v>237</v>
      </c>
      <c r="Z659" s="73">
        <f>Y659*100/V659</f>
        <v>47.4</v>
      </c>
      <c r="AA659" s="59"/>
    </row>
    <row r="660" spans="1:27" ht="12.75" customHeight="1" thickBot="1" x14ac:dyDescent="0.25">
      <c r="A660" s="32"/>
      <c r="B660" s="10"/>
      <c r="C660" s="9"/>
      <c r="D660" s="9"/>
      <c r="E660" s="9"/>
      <c r="F660" s="64" t="s">
        <v>771</v>
      </c>
      <c r="G660" s="8">
        <v>1301</v>
      </c>
      <c r="H660" s="7" t="s">
        <v>4</v>
      </c>
      <c r="I660" s="7" t="s">
        <v>3</v>
      </c>
      <c r="J660" s="8">
        <v>1301</v>
      </c>
      <c r="K660" s="8">
        <v>0</v>
      </c>
      <c r="L660" s="8">
        <v>0</v>
      </c>
      <c r="M660" s="8">
        <v>1301</v>
      </c>
      <c r="N660" s="7" t="s">
        <v>2</v>
      </c>
      <c r="O660" s="7" t="s">
        <v>1</v>
      </c>
      <c r="P660" s="8" t="s">
        <v>0</v>
      </c>
      <c r="Q660" s="7">
        <v>730</v>
      </c>
      <c r="R660" s="5">
        <v>0</v>
      </c>
      <c r="S660" s="5">
        <v>0</v>
      </c>
      <c r="T660" s="5">
        <v>0</v>
      </c>
      <c r="U660" s="5">
        <v>0</v>
      </c>
      <c r="V660" s="6">
        <v>7995373.7000000002</v>
      </c>
      <c r="W660" s="5">
        <v>0</v>
      </c>
      <c r="X660" s="5">
        <v>0</v>
      </c>
      <c r="Y660" s="6">
        <v>5344618</v>
      </c>
      <c r="Z660" s="74">
        <f>Y660*100/V660</f>
        <v>66.846381426799354</v>
      </c>
      <c r="AA660" s="59"/>
    </row>
    <row r="661" spans="1:27" ht="12.75" hidden="1" customHeight="1" x14ac:dyDescent="0.2">
      <c r="A661" s="32"/>
      <c r="B661" s="4"/>
      <c r="C661" s="3"/>
      <c r="D661" s="3"/>
      <c r="E661" s="3"/>
      <c r="F661" s="3"/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1">
        <v>0</v>
      </c>
      <c r="AA661" s="59"/>
    </row>
    <row r="662" spans="1:27" ht="12.75" customHeight="1" x14ac:dyDescent="0.2">
      <c r="A662" s="17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  <c r="AA662" s="66"/>
    </row>
  </sheetData>
  <mergeCells count="1918">
    <mergeCell ref="R155:U155"/>
    <mergeCell ref="W155:X155"/>
    <mergeCell ref="B251:F251"/>
    <mergeCell ref="R251:U251"/>
    <mergeCell ref="W251:X251"/>
    <mergeCell ref="B161:F161"/>
    <mergeCell ref="R16:U16"/>
    <mergeCell ref="W16:X16"/>
    <mergeCell ref="R58:U58"/>
    <mergeCell ref="W58:X58"/>
    <mergeCell ref="D61:F61"/>
    <mergeCell ref="B124:F124"/>
    <mergeCell ref="R124:U124"/>
    <mergeCell ref="W124:X124"/>
    <mergeCell ref="W548:X548"/>
    <mergeCell ref="B544:F544"/>
    <mergeCell ref="W423:X423"/>
    <mergeCell ref="B441:F441"/>
    <mergeCell ref="R441:U441"/>
    <mergeCell ref="W441:X441"/>
    <mergeCell ref="D424:F424"/>
    <mergeCell ref="R424:U424"/>
    <mergeCell ref="W424:X424"/>
    <mergeCell ref="D427:F427"/>
    <mergeCell ref="R455:U455"/>
    <mergeCell ref="W455:X455"/>
    <mergeCell ref="B487:F487"/>
    <mergeCell ref="R487:U487"/>
    <mergeCell ref="F6:AA6"/>
    <mergeCell ref="R11:U11"/>
    <mergeCell ref="W11:X11"/>
    <mergeCell ref="B16:F16"/>
    <mergeCell ref="R161:U161"/>
    <mergeCell ref="W161:X161"/>
    <mergeCell ref="B168:F168"/>
    <mergeCell ref="B10:F10"/>
    <mergeCell ref="R10:U10"/>
    <mergeCell ref="W10:X10"/>
    <mergeCell ref="B114:F114"/>
    <mergeCell ref="R114:U114"/>
    <mergeCell ref="W114:X114"/>
    <mergeCell ref="B11:F11"/>
    <mergeCell ref="R344:U344"/>
    <mergeCell ref="W344:X344"/>
    <mergeCell ref="E343:F343"/>
    <mergeCell ref="B155:F155"/>
    <mergeCell ref="R633:U633"/>
    <mergeCell ref="W633:X633"/>
    <mergeCell ref="B553:F553"/>
    <mergeCell ref="R553:U553"/>
    <mergeCell ref="W553:X553"/>
    <mergeCell ref="B587:F587"/>
    <mergeCell ref="R35:U35"/>
    <mergeCell ref="W35:X35"/>
    <mergeCell ref="D40:F40"/>
    <mergeCell ref="B25:F25"/>
    <mergeCell ref="R25:U25"/>
    <mergeCell ref="W25:X25"/>
    <mergeCell ref="B31:F31"/>
    <mergeCell ref="R31:U31"/>
    <mergeCell ref="B55:F55"/>
    <mergeCell ref="R55:U55"/>
    <mergeCell ref="W55:X55"/>
    <mergeCell ref="B115:F115"/>
    <mergeCell ref="R115:U115"/>
    <mergeCell ref="W115:X115"/>
    <mergeCell ref="D58:F58"/>
    <mergeCell ref="R544:U544"/>
    <mergeCell ref="W544:X544"/>
    <mergeCell ref="D491:F491"/>
    <mergeCell ref="B340:F340"/>
    <mergeCell ref="R340:U340"/>
    <mergeCell ref="W340:X340"/>
    <mergeCell ref="B347:F347"/>
    <mergeCell ref="R347:U347"/>
    <mergeCell ref="W347:X347"/>
    <mergeCell ref="D344:F344"/>
    <mergeCell ref="R557:U557"/>
    <mergeCell ref="B127:F127"/>
    <mergeCell ref="R127:U127"/>
    <mergeCell ref="W127:X127"/>
    <mergeCell ref="D125:F125"/>
    <mergeCell ref="R125:U125"/>
    <mergeCell ref="W125:X125"/>
    <mergeCell ref="E126:F126"/>
    <mergeCell ref="R144:U144"/>
    <mergeCell ref="W144:X144"/>
    <mergeCell ref="B156:F156"/>
    <mergeCell ref="R156:U156"/>
    <mergeCell ref="W156:X156"/>
    <mergeCell ref="D147:F147"/>
    <mergeCell ref="R147:U147"/>
    <mergeCell ref="W147:X147"/>
    <mergeCell ref="D150:F150"/>
    <mergeCell ref="W168:X168"/>
    <mergeCell ref="D132:F132"/>
    <mergeCell ref="R132:U132"/>
    <mergeCell ref="W132:X132"/>
    <mergeCell ref="D140:F140"/>
    <mergeCell ref="R140:U140"/>
    <mergeCell ref="W140:X140"/>
    <mergeCell ref="E133:F133"/>
    <mergeCell ref="R133:U133"/>
    <mergeCell ref="W133:X133"/>
    <mergeCell ref="E134:F134"/>
    <mergeCell ref="D142:F142"/>
    <mergeCell ref="R142:U142"/>
    <mergeCell ref="W142:X142"/>
    <mergeCell ref="D145:F145"/>
    <mergeCell ref="R145:U145"/>
    <mergeCell ref="B173:F173"/>
    <mergeCell ref="R173:U173"/>
    <mergeCell ref="W173:X173"/>
    <mergeCell ref="B191:F191"/>
    <mergeCell ref="R191:U191"/>
    <mergeCell ref="W191:X191"/>
    <mergeCell ref="D171:F171"/>
    <mergeCell ref="R171:U171"/>
    <mergeCell ref="R207:U207"/>
    <mergeCell ref="W207:X207"/>
    <mergeCell ref="B252:F252"/>
    <mergeCell ref="R252:U252"/>
    <mergeCell ref="W252:X252"/>
    <mergeCell ref="D213:F213"/>
    <mergeCell ref="R213:U213"/>
    <mergeCell ref="W213:X213"/>
    <mergeCell ref="D215:F215"/>
    <mergeCell ref="D174:F174"/>
    <mergeCell ref="R174:U174"/>
    <mergeCell ref="W174:X174"/>
    <mergeCell ref="D176:F176"/>
    <mergeCell ref="R176:U176"/>
    <mergeCell ref="W176:X176"/>
    <mergeCell ref="E175:F175"/>
    <mergeCell ref="R175:U175"/>
    <mergeCell ref="W175:X175"/>
    <mergeCell ref="D184:F184"/>
    <mergeCell ref="R184:U184"/>
    <mergeCell ref="W184:X184"/>
    <mergeCell ref="D178:F178"/>
    <mergeCell ref="R178:U178"/>
    <mergeCell ref="W178:X178"/>
    <mergeCell ref="R301:U301"/>
    <mergeCell ref="W301:X301"/>
    <mergeCell ref="D279:F279"/>
    <mergeCell ref="R279:U279"/>
    <mergeCell ref="W279:X279"/>
    <mergeCell ref="D281:F281"/>
    <mergeCell ref="B341:F341"/>
    <mergeCell ref="R341:U341"/>
    <mergeCell ref="W341:X341"/>
    <mergeCell ref="D330:F330"/>
    <mergeCell ref="R330:U330"/>
    <mergeCell ref="W330:X330"/>
    <mergeCell ref="D333:F333"/>
    <mergeCell ref="W348:X348"/>
    <mergeCell ref="B371:F371"/>
    <mergeCell ref="R371:U371"/>
    <mergeCell ref="W371:X371"/>
    <mergeCell ref="D349:F349"/>
    <mergeCell ref="R349:U349"/>
    <mergeCell ref="W349:X349"/>
    <mergeCell ref="D351:F351"/>
    <mergeCell ref="D287:F287"/>
    <mergeCell ref="R287:U287"/>
    <mergeCell ref="W287:X287"/>
    <mergeCell ref="D289:F289"/>
    <mergeCell ref="R289:U289"/>
    <mergeCell ref="W289:X289"/>
    <mergeCell ref="E288:F288"/>
    <mergeCell ref="R288:U288"/>
    <mergeCell ref="W288:X288"/>
    <mergeCell ref="D297:F297"/>
    <mergeCell ref="R297:U297"/>
    <mergeCell ref="D12:F12"/>
    <mergeCell ref="R12:U12"/>
    <mergeCell ref="W12:X12"/>
    <mergeCell ref="D17:F17"/>
    <mergeCell ref="R17:U17"/>
    <mergeCell ref="R21:U21"/>
    <mergeCell ref="W21:X21"/>
    <mergeCell ref="D26:F26"/>
    <mergeCell ref="R26:U26"/>
    <mergeCell ref="W26:X26"/>
    <mergeCell ref="D32:F32"/>
    <mergeCell ref="R32:U32"/>
    <mergeCell ref="W32:X32"/>
    <mergeCell ref="E22:F22"/>
    <mergeCell ref="R22:U22"/>
    <mergeCell ref="W56:X56"/>
    <mergeCell ref="R40:U40"/>
    <mergeCell ref="W40:X40"/>
    <mergeCell ref="D44:F44"/>
    <mergeCell ref="R44:U44"/>
    <mergeCell ref="W44:X44"/>
    <mergeCell ref="W31:X31"/>
    <mergeCell ref="W17:X17"/>
    <mergeCell ref="D21:F21"/>
    <mergeCell ref="W42:X42"/>
    <mergeCell ref="E43:F43"/>
    <mergeCell ref="R43:U43"/>
    <mergeCell ref="W43:X43"/>
    <mergeCell ref="E45:F45"/>
    <mergeCell ref="R45:U45"/>
    <mergeCell ref="W45:X45"/>
    <mergeCell ref="R42:U42"/>
    <mergeCell ref="B607:F607"/>
    <mergeCell ref="R607:U607"/>
    <mergeCell ref="W607:X607"/>
    <mergeCell ref="D605:F605"/>
    <mergeCell ref="R605:U605"/>
    <mergeCell ref="W605:X605"/>
    <mergeCell ref="R638:U638"/>
    <mergeCell ref="W638:X638"/>
    <mergeCell ref="B657:F657"/>
    <mergeCell ref="R657:U657"/>
    <mergeCell ref="W657:X657"/>
    <mergeCell ref="W487:X487"/>
    <mergeCell ref="D458:F458"/>
    <mergeCell ref="R458:U458"/>
    <mergeCell ref="W458:X458"/>
    <mergeCell ref="D463:F463"/>
    <mergeCell ref="B554:F554"/>
    <mergeCell ref="R554:U554"/>
    <mergeCell ref="W554:X554"/>
    <mergeCell ref="D550:F550"/>
    <mergeCell ref="R550:U550"/>
    <mergeCell ref="W550:X550"/>
    <mergeCell ref="W574:X574"/>
    <mergeCell ref="B579:F579"/>
    <mergeCell ref="E87:F87"/>
    <mergeCell ref="R87:U87"/>
    <mergeCell ref="W87:X87"/>
    <mergeCell ref="E88:F88"/>
    <mergeCell ref="R88:U88"/>
    <mergeCell ref="W88:X88"/>
    <mergeCell ref="E89:F89"/>
    <mergeCell ref="R89:U89"/>
    <mergeCell ref="W89:X89"/>
    <mergeCell ref="D48:F48"/>
    <mergeCell ref="R48:U48"/>
    <mergeCell ref="W48:X48"/>
    <mergeCell ref="E42:F42"/>
    <mergeCell ref="D66:F66"/>
    <mergeCell ref="R66:U66"/>
    <mergeCell ref="W66:X66"/>
    <mergeCell ref="E63:F63"/>
    <mergeCell ref="R63:U63"/>
    <mergeCell ref="D53:F53"/>
    <mergeCell ref="R53:U53"/>
    <mergeCell ref="W53:X53"/>
    <mergeCell ref="D56:F56"/>
    <mergeCell ref="R56:U56"/>
    <mergeCell ref="W79:X79"/>
    <mergeCell ref="D68:F68"/>
    <mergeCell ref="R68:U68"/>
    <mergeCell ref="W68:X68"/>
    <mergeCell ref="D73:F73"/>
    <mergeCell ref="R73:U73"/>
    <mergeCell ref="W73:X73"/>
    <mergeCell ref="E69:F69"/>
    <mergeCell ref="R69:U69"/>
    <mergeCell ref="E104:F104"/>
    <mergeCell ref="R104:U104"/>
    <mergeCell ref="W104:X104"/>
    <mergeCell ref="E106:F106"/>
    <mergeCell ref="R106:U106"/>
    <mergeCell ref="W106:X106"/>
    <mergeCell ref="D105:F105"/>
    <mergeCell ref="R105:U105"/>
    <mergeCell ref="W105:X105"/>
    <mergeCell ref="W84:X84"/>
    <mergeCell ref="E85:F85"/>
    <mergeCell ref="D78:F78"/>
    <mergeCell ref="R78:U78"/>
    <mergeCell ref="W78:X78"/>
    <mergeCell ref="D80:F80"/>
    <mergeCell ref="R80:U80"/>
    <mergeCell ref="W80:X80"/>
    <mergeCell ref="E79:F79"/>
    <mergeCell ref="R79:U79"/>
    <mergeCell ref="R94:U94"/>
    <mergeCell ref="W94:X94"/>
    <mergeCell ref="D82:F82"/>
    <mergeCell ref="R82:U82"/>
    <mergeCell ref="W82:X82"/>
    <mergeCell ref="D91:F91"/>
    <mergeCell ref="R91:U91"/>
    <mergeCell ref="W91:X91"/>
    <mergeCell ref="E84:F84"/>
    <mergeCell ref="R84:U84"/>
    <mergeCell ref="E86:F86"/>
    <mergeCell ref="R86:U86"/>
    <mergeCell ref="W86:X86"/>
    <mergeCell ref="R122:U122"/>
    <mergeCell ref="W122:X122"/>
    <mergeCell ref="E123:F123"/>
    <mergeCell ref="R123:U123"/>
    <mergeCell ref="W123:X123"/>
    <mergeCell ref="R126:U126"/>
    <mergeCell ref="W126:X126"/>
    <mergeCell ref="E129:F129"/>
    <mergeCell ref="R129:U129"/>
    <mergeCell ref="W129:X129"/>
    <mergeCell ref="D99:F99"/>
    <mergeCell ref="R99:U99"/>
    <mergeCell ref="W99:X99"/>
    <mergeCell ref="D93:F93"/>
    <mergeCell ref="R93:U93"/>
    <mergeCell ref="W93:X93"/>
    <mergeCell ref="D95:F95"/>
    <mergeCell ref="R95:U95"/>
    <mergeCell ref="W95:X95"/>
    <mergeCell ref="E94:F94"/>
    <mergeCell ref="D107:F107"/>
    <mergeCell ref="R107:U107"/>
    <mergeCell ref="W107:X107"/>
    <mergeCell ref="D101:F101"/>
    <mergeCell ref="R101:U101"/>
    <mergeCell ref="W101:X101"/>
    <mergeCell ref="D103:F103"/>
    <mergeCell ref="R103:U103"/>
    <mergeCell ref="W103:X103"/>
    <mergeCell ref="E102:F102"/>
    <mergeCell ref="R102:U102"/>
    <mergeCell ref="W102:X102"/>
    <mergeCell ref="R162:U162"/>
    <mergeCell ref="W162:X162"/>
    <mergeCell ref="R168:U168"/>
    <mergeCell ref="W153:X153"/>
    <mergeCell ref="E158:F158"/>
    <mergeCell ref="R158:U158"/>
    <mergeCell ref="W158:X158"/>
    <mergeCell ref="E160:F160"/>
    <mergeCell ref="R160:U160"/>
    <mergeCell ref="W160:X160"/>
    <mergeCell ref="E163:F163"/>
    <mergeCell ref="R163:U163"/>
    <mergeCell ref="E118:F118"/>
    <mergeCell ref="R118:U118"/>
    <mergeCell ref="W118:X118"/>
    <mergeCell ref="D109:F109"/>
    <mergeCell ref="R109:U109"/>
    <mergeCell ref="W109:X109"/>
    <mergeCell ref="D111:F111"/>
    <mergeCell ref="R111:U111"/>
    <mergeCell ref="W111:X111"/>
    <mergeCell ref="W128:X128"/>
    <mergeCell ref="D130:F130"/>
    <mergeCell ref="R130:U130"/>
    <mergeCell ref="W130:X130"/>
    <mergeCell ref="D116:F116"/>
    <mergeCell ref="R116:U116"/>
    <mergeCell ref="W116:X116"/>
    <mergeCell ref="D119:F119"/>
    <mergeCell ref="R119:U119"/>
    <mergeCell ref="W119:X119"/>
    <mergeCell ref="E122:F122"/>
    <mergeCell ref="E186:F186"/>
    <mergeCell ref="R186:U186"/>
    <mergeCell ref="W186:X186"/>
    <mergeCell ref="E190:F190"/>
    <mergeCell ref="R190:U190"/>
    <mergeCell ref="W190:X190"/>
    <mergeCell ref="E193:F193"/>
    <mergeCell ref="R193:U193"/>
    <mergeCell ref="W193:X193"/>
    <mergeCell ref="E195:F195"/>
    <mergeCell ref="R195:U195"/>
    <mergeCell ref="W195:X195"/>
    <mergeCell ref="W145:X145"/>
    <mergeCell ref="E143:F143"/>
    <mergeCell ref="R143:U143"/>
    <mergeCell ref="W143:X143"/>
    <mergeCell ref="B144:F144"/>
    <mergeCell ref="D152:F152"/>
    <mergeCell ref="R152:U152"/>
    <mergeCell ref="W152:X152"/>
    <mergeCell ref="D157:F157"/>
    <mergeCell ref="R157:U157"/>
    <mergeCell ref="W157:X157"/>
    <mergeCell ref="E153:F153"/>
    <mergeCell ref="R153:U153"/>
    <mergeCell ref="D169:F169"/>
    <mergeCell ref="R169:U169"/>
    <mergeCell ref="W169:X169"/>
    <mergeCell ref="D159:F159"/>
    <mergeCell ref="R159:U159"/>
    <mergeCell ref="W159:X159"/>
    <mergeCell ref="D162:F162"/>
    <mergeCell ref="D187:F187"/>
    <mergeCell ref="R187:U187"/>
    <mergeCell ref="W187:X187"/>
    <mergeCell ref="D189:F189"/>
    <mergeCell ref="R189:U189"/>
    <mergeCell ref="W189:X189"/>
    <mergeCell ref="E188:F188"/>
    <mergeCell ref="R188:U188"/>
    <mergeCell ref="W188:X188"/>
    <mergeCell ref="R198:U198"/>
    <mergeCell ref="W198:X198"/>
    <mergeCell ref="D192:F192"/>
    <mergeCell ref="R192:U192"/>
    <mergeCell ref="W192:X192"/>
    <mergeCell ref="D194:F194"/>
    <mergeCell ref="R194:U194"/>
    <mergeCell ref="W194:X194"/>
    <mergeCell ref="D203:F203"/>
    <mergeCell ref="R203:U203"/>
    <mergeCell ref="W203:X203"/>
    <mergeCell ref="D196:F196"/>
    <mergeCell ref="R196:U196"/>
    <mergeCell ref="W196:X196"/>
    <mergeCell ref="D199:F199"/>
    <mergeCell ref="R199:U199"/>
    <mergeCell ref="W199:X199"/>
    <mergeCell ref="E198:F198"/>
    <mergeCell ref="W221:X221"/>
    <mergeCell ref="E217:F217"/>
    <mergeCell ref="R217:U217"/>
    <mergeCell ref="D205:F205"/>
    <mergeCell ref="R205:U205"/>
    <mergeCell ref="W205:X205"/>
    <mergeCell ref="D208:F208"/>
    <mergeCell ref="R208:U208"/>
    <mergeCell ref="W208:X208"/>
    <mergeCell ref="B207:F207"/>
    <mergeCell ref="E197:F197"/>
    <mergeCell ref="R197:U197"/>
    <mergeCell ref="W197:X197"/>
    <mergeCell ref="E200:F200"/>
    <mergeCell ref="R200:U200"/>
    <mergeCell ref="W200:X200"/>
    <mergeCell ref="E202:F202"/>
    <mergeCell ref="R202:U202"/>
    <mergeCell ref="W202:X202"/>
    <mergeCell ref="D201:F201"/>
    <mergeCell ref="R201:U201"/>
    <mergeCell ref="W201:X201"/>
    <mergeCell ref="R245:U245"/>
    <mergeCell ref="W245:X245"/>
    <mergeCell ref="E246:F246"/>
    <mergeCell ref="R246:U246"/>
    <mergeCell ref="D225:F225"/>
    <mergeCell ref="R225:U225"/>
    <mergeCell ref="W225:X225"/>
    <mergeCell ref="R215:U215"/>
    <mergeCell ref="W215:X215"/>
    <mergeCell ref="D219:F219"/>
    <mergeCell ref="R219:U219"/>
    <mergeCell ref="W219:X219"/>
    <mergeCell ref="D221:F221"/>
    <mergeCell ref="R221:U221"/>
    <mergeCell ref="D233:F233"/>
    <mergeCell ref="R233:U233"/>
    <mergeCell ref="W233:X233"/>
    <mergeCell ref="D227:F227"/>
    <mergeCell ref="R227:U227"/>
    <mergeCell ref="W227:X227"/>
    <mergeCell ref="D229:F229"/>
    <mergeCell ref="R229:U229"/>
    <mergeCell ref="W229:X229"/>
    <mergeCell ref="E226:F226"/>
    <mergeCell ref="R226:U226"/>
    <mergeCell ref="W226:X226"/>
    <mergeCell ref="E228:F228"/>
    <mergeCell ref="R228:U228"/>
    <mergeCell ref="W228:X228"/>
    <mergeCell ref="E230:F230"/>
    <mergeCell ref="R230:U230"/>
    <mergeCell ref="W230:X230"/>
    <mergeCell ref="W267:X267"/>
    <mergeCell ref="D266:F266"/>
    <mergeCell ref="R266:U266"/>
    <mergeCell ref="W266:X266"/>
    <mergeCell ref="D241:F241"/>
    <mergeCell ref="R241:U241"/>
    <mergeCell ref="W241:X241"/>
    <mergeCell ref="D235:F235"/>
    <mergeCell ref="R235:U235"/>
    <mergeCell ref="W235:X235"/>
    <mergeCell ref="D237:F237"/>
    <mergeCell ref="R237:U237"/>
    <mergeCell ref="W237:X237"/>
    <mergeCell ref="D253:F253"/>
    <mergeCell ref="R253:U253"/>
    <mergeCell ref="W253:X253"/>
    <mergeCell ref="D255:F255"/>
    <mergeCell ref="R255:U255"/>
    <mergeCell ref="W255:X255"/>
    <mergeCell ref="E254:F254"/>
    <mergeCell ref="R254:U254"/>
    <mergeCell ref="W254:X254"/>
    <mergeCell ref="E242:F242"/>
    <mergeCell ref="R242:U242"/>
    <mergeCell ref="W242:X242"/>
    <mergeCell ref="E243:F243"/>
    <mergeCell ref="R243:U243"/>
    <mergeCell ref="W243:X243"/>
    <mergeCell ref="E244:F244"/>
    <mergeCell ref="R244:U244"/>
    <mergeCell ref="W244:X244"/>
    <mergeCell ref="E245:F245"/>
    <mergeCell ref="R278:U278"/>
    <mergeCell ref="W278:X278"/>
    <mergeCell ref="W282:X282"/>
    <mergeCell ref="E284:F284"/>
    <mergeCell ref="R284:U284"/>
    <mergeCell ref="W284:X284"/>
    <mergeCell ref="R263:U263"/>
    <mergeCell ref="W263:X263"/>
    <mergeCell ref="D257:F257"/>
    <mergeCell ref="R257:U257"/>
    <mergeCell ref="W257:X257"/>
    <mergeCell ref="D259:F259"/>
    <mergeCell ref="R259:U259"/>
    <mergeCell ref="W259:X259"/>
    <mergeCell ref="D268:F268"/>
    <mergeCell ref="R268:U268"/>
    <mergeCell ref="W268:X268"/>
    <mergeCell ref="D261:F261"/>
    <mergeCell ref="R261:U261"/>
    <mergeCell ref="W261:X261"/>
    <mergeCell ref="D264:F264"/>
    <mergeCell ref="R264:U264"/>
    <mergeCell ref="W264:X264"/>
    <mergeCell ref="E263:F263"/>
    <mergeCell ref="E262:F262"/>
    <mergeCell ref="R262:U262"/>
    <mergeCell ref="W262:X262"/>
    <mergeCell ref="E265:F265"/>
    <mergeCell ref="R265:U265"/>
    <mergeCell ref="W265:X265"/>
    <mergeCell ref="E267:F267"/>
    <mergeCell ref="R267:U267"/>
    <mergeCell ref="E303:F303"/>
    <mergeCell ref="R303:U303"/>
    <mergeCell ref="W303:X303"/>
    <mergeCell ref="E305:F305"/>
    <mergeCell ref="R305:U305"/>
    <mergeCell ref="W305:X305"/>
    <mergeCell ref="D304:F304"/>
    <mergeCell ref="R304:U304"/>
    <mergeCell ref="W304:X304"/>
    <mergeCell ref="D276:F276"/>
    <mergeCell ref="R276:U276"/>
    <mergeCell ref="W276:X276"/>
    <mergeCell ref="D270:F270"/>
    <mergeCell ref="R270:U270"/>
    <mergeCell ref="W270:X270"/>
    <mergeCell ref="D272:F272"/>
    <mergeCell ref="R272:U272"/>
    <mergeCell ref="W272:X272"/>
    <mergeCell ref="R281:U281"/>
    <mergeCell ref="W281:X281"/>
    <mergeCell ref="D283:F283"/>
    <mergeCell ref="R283:U283"/>
    <mergeCell ref="W283:X283"/>
    <mergeCell ref="D285:F285"/>
    <mergeCell ref="R285:U285"/>
    <mergeCell ref="W285:X285"/>
    <mergeCell ref="E282:F282"/>
    <mergeCell ref="R282:U282"/>
    <mergeCell ref="E280:F280"/>
    <mergeCell ref="R280:U280"/>
    <mergeCell ref="W280:X280"/>
    <mergeCell ref="B278:F278"/>
    <mergeCell ref="D319:F319"/>
    <mergeCell ref="R319:U319"/>
    <mergeCell ref="W319:X319"/>
    <mergeCell ref="D313:F313"/>
    <mergeCell ref="R313:U313"/>
    <mergeCell ref="W313:X313"/>
    <mergeCell ref="D315:F315"/>
    <mergeCell ref="R315:U315"/>
    <mergeCell ref="W315:X315"/>
    <mergeCell ref="W297:X297"/>
    <mergeCell ref="D291:F291"/>
    <mergeCell ref="R291:U291"/>
    <mergeCell ref="W291:X291"/>
    <mergeCell ref="D293:F293"/>
    <mergeCell ref="R293:U293"/>
    <mergeCell ref="W293:X293"/>
    <mergeCell ref="D306:F306"/>
    <mergeCell ref="R306:U306"/>
    <mergeCell ref="W306:X306"/>
    <mergeCell ref="D299:F299"/>
    <mergeCell ref="R299:U299"/>
    <mergeCell ref="W299:X299"/>
    <mergeCell ref="D302:F302"/>
    <mergeCell ref="R302:U302"/>
    <mergeCell ref="W302:X302"/>
    <mergeCell ref="B301:F301"/>
    <mergeCell ref="E298:F298"/>
    <mergeCell ref="R298:U298"/>
    <mergeCell ref="W298:X298"/>
    <mergeCell ref="E300:F300"/>
    <mergeCell ref="R300:U300"/>
    <mergeCell ref="W300:X300"/>
    <mergeCell ref="E335:F335"/>
    <mergeCell ref="R335:U335"/>
    <mergeCell ref="D325:F325"/>
    <mergeCell ref="R325:U325"/>
    <mergeCell ref="W325:X325"/>
    <mergeCell ref="D328:F328"/>
    <mergeCell ref="R328:U328"/>
    <mergeCell ref="E332:F332"/>
    <mergeCell ref="R332:U332"/>
    <mergeCell ref="W332:X332"/>
    <mergeCell ref="E334:F334"/>
    <mergeCell ref="R334:U334"/>
    <mergeCell ref="W334:X334"/>
    <mergeCell ref="R333:U333"/>
    <mergeCell ref="W333:X333"/>
    <mergeCell ref="W335:X335"/>
    <mergeCell ref="E337:F337"/>
    <mergeCell ref="R337:U337"/>
    <mergeCell ref="W337:X337"/>
    <mergeCell ref="W360:X360"/>
    <mergeCell ref="R351:U351"/>
    <mergeCell ref="W351:X351"/>
    <mergeCell ref="D354:F354"/>
    <mergeCell ref="R354:U354"/>
    <mergeCell ref="W354:X354"/>
    <mergeCell ref="D356:F356"/>
    <mergeCell ref="R356:U356"/>
    <mergeCell ref="W356:X356"/>
    <mergeCell ref="E352:F352"/>
    <mergeCell ref="W366:X366"/>
    <mergeCell ref="E364:F364"/>
    <mergeCell ref="R364:U364"/>
    <mergeCell ref="W364:X364"/>
    <mergeCell ref="E365:F365"/>
    <mergeCell ref="D358:F358"/>
    <mergeCell ref="R358:U358"/>
    <mergeCell ref="W358:X358"/>
    <mergeCell ref="D360:F360"/>
    <mergeCell ref="R360:U360"/>
    <mergeCell ref="E353:F353"/>
    <mergeCell ref="R353:U353"/>
    <mergeCell ref="W353:X353"/>
    <mergeCell ref="E355:F355"/>
    <mergeCell ref="R355:U355"/>
    <mergeCell ref="W355:X355"/>
    <mergeCell ref="E357:F357"/>
    <mergeCell ref="R357:U357"/>
    <mergeCell ref="W357:X357"/>
    <mergeCell ref="E359:F359"/>
    <mergeCell ref="R359:U359"/>
    <mergeCell ref="W359:X359"/>
    <mergeCell ref="D369:F369"/>
    <mergeCell ref="R369:U369"/>
    <mergeCell ref="W369:X369"/>
    <mergeCell ref="D372:F372"/>
    <mergeCell ref="R372:U372"/>
    <mergeCell ref="W372:X372"/>
    <mergeCell ref="E370:F370"/>
    <mergeCell ref="R370:U370"/>
    <mergeCell ref="W370:X370"/>
    <mergeCell ref="D377:F377"/>
    <mergeCell ref="R377:U377"/>
    <mergeCell ref="W377:X377"/>
    <mergeCell ref="E376:F376"/>
    <mergeCell ref="R376:U376"/>
    <mergeCell ref="W376:X376"/>
    <mergeCell ref="D380:F380"/>
    <mergeCell ref="R380:U380"/>
    <mergeCell ref="W380:X380"/>
    <mergeCell ref="E373:F373"/>
    <mergeCell ref="R373:U373"/>
    <mergeCell ref="W373:X373"/>
    <mergeCell ref="E375:F375"/>
    <mergeCell ref="R375:U375"/>
    <mergeCell ref="W375:X375"/>
    <mergeCell ref="D374:F374"/>
    <mergeCell ref="R374:U374"/>
    <mergeCell ref="W374:X374"/>
    <mergeCell ref="E378:F378"/>
    <mergeCell ref="R378:U378"/>
    <mergeCell ref="W378:X378"/>
    <mergeCell ref="E379:F379"/>
    <mergeCell ref="R379:U379"/>
    <mergeCell ref="W401:X401"/>
    <mergeCell ref="E403:F403"/>
    <mergeCell ref="R403:U403"/>
    <mergeCell ref="W403:X403"/>
    <mergeCell ref="D383:F383"/>
    <mergeCell ref="R383:U383"/>
    <mergeCell ref="W383:X383"/>
    <mergeCell ref="E381:F381"/>
    <mergeCell ref="R381:U381"/>
    <mergeCell ref="W381:X381"/>
    <mergeCell ref="E382:F382"/>
    <mergeCell ref="D388:F388"/>
    <mergeCell ref="R388:U388"/>
    <mergeCell ref="W388:X388"/>
    <mergeCell ref="D391:F391"/>
    <mergeCell ref="R391:U391"/>
    <mergeCell ref="W391:X391"/>
    <mergeCell ref="E389:F389"/>
    <mergeCell ref="R389:U389"/>
    <mergeCell ref="W389:X389"/>
    <mergeCell ref="E390:F390"/>
    <mergeCell ref="D404:F404"/>
    <mergeCell ref="R404:U404"/>
    <mergeCell ref="W404:X404"/>
    <mergeCell ref="D408:F408"/>
    <mergeCell ref="R408:U408"/>
    <mergeCell ref="D418:F418"/>
    <mergeCell ref="R418:U418"/>
    <mergeCell ref="W418:X418"/>
    <mergeCell ref="D421:F421"/>
    <mergeCell ref="R421:U421"/>
    <mergeCell ref="W421:X421"/>
    <mergeCell ref="E419:F419"/>
    <mergeCell ref="R419:U419"/>
    <mergeCell ref="W419:X419"/>
    <mergeCell ref="E420:F420"/>
    <mergeCell ref="R406:U406"/>
    <mergeCell ref="W406:X406"/>
    <mergeCell ref="E407:F407"/>
    <mergeCell ref="R407:U407"/>
    <mergeCell ref="W407:X407"/>
    <mergeCell ref="E409:F409"/>
    <mergeCell ref="R409:U409"/>
    <mergeCell ref="W409:X409"/>
    <mergeCell ref="W408:X408"/>
    <mergeCell ref="E410:F410"/>
    <mergeCell ref="R410:U410"/>
    <mergeCell ref="W410:X410"/>
    <mergeCell ref="E405:F405"/>
    <mergeCell ref="R405:U405"/>
    <mergeCell ref="W405:X405"/>
    <mergeCell ref="E406:F406"/>
    <mergeCell ref="D431:F431"/>
    <mergeCell ref="R431:U431"/>
    <mergeCell ref="W431:X431"/>
    <mergeCell ref="E430:F430"/>
    <mergeCell ref="R430:U430"/>
    <mergeCell ref="D436:F436"/>
    <mergeCell ref="R436:U436"/>
    <mergeCell ref="W436:X436"/>
    <mergeCell ref="E435:F435"/>
    <mergeCell ref="R435:U435"/>
    <mergeCell ref="W435:X435"/>
    <mergeCell ref="D442:F442"/>
    <mergeCell ref="R442:U442"/>
    <mergeCell ref="W442:X442"/>
    <mergeCell ref="E440:F440"/>
    <mergeCell ref="R440:U440"/>
    <mergeCell ref="W440:X440"/>
    <mergeCell ref="E432:F432"/>
    <mergeCell ref="R432:U432"/>
    <mergeCell ref="W432:X432"/>
    <mergeCell ref="E434:F434"/>
    <mergeCell ref="R434:U434"/>
    <mergeCell ref="W434:X434"/>
    <mergeCell ref="D433:F433"/>
    <mergeCell ref="R433:U433"/>
    <mergeCell ref="W433:X433"/>
    <mergeCell ref="E437:F437"/>
    <mergeCell ref="R437:U437"/>
    <mergeCell ref="W437:X437"/>
    <mergeCell ref="D456:F456"/>
    <mergeCell ref="R456:U456"/>
    <mergeCell ref="W456:X456"/>
    <mergeCell ref="D449:F449"/>
    <mergeCell ref="R449:U449"/>
    <mergeCell ref="W449:X449"/>
    <mergeCell ref="D451:F451"/>
    <mergeCell ref="R451:U451"/>
    <mergeCell ref="W451:X451"/>
    <mergeCell ref="B455:F455"/>
    <mergeCell ref="D468:F468"/>
    <mergeCell ref="R468:U468"/>
    <mergeCell ref="W468:X468"/>
    <mergeCell ref="E450:F450"/>
    <mergeCell ref="R450:U450"/>
    <mergeCell ref="W450:X450"/>
    <mergeCell ref="E452:F452"/>
    <mergeCell ref="R452:U452"/>
    <mergeCell ref="W452:X452"/>
    <mergeCell ref="E454:F454"/>
    <mergeCell ref="R454:U454"/>
    <mergeCell ref="W454:X454"/>
    <mergeCell ref="D453:F453"/>
    <mergeCell ref="R453:U453"/>
    <mergeCell ref="W453:X453"/>
    <mergeCell ref="E457:F457"/>
    <mergeCell ref="D507:F507"/>
    <mergeCell ref="R507:U507"/>
    <mergeCell ref="W507:X507"/>
    <mergeCell ref="D501:F501"/>
    <mergeCell ref="R501:U501"/>
    <mergeCell ref="W501:X501"/>
    <mergeCell ref="D503:F503"/>
    <mergeCell ref="R503:U503"/>
    <mergeCell ref="W503:X503"/>
    <mergeCell ref="D488:F488"/>
    <mergeCell ref="R488:U488"/>
    <mergeCell ref="W488:X488"/>
    <mergeCell ref="E483:F483"/>
    <mergeCell ref="R483:U483"/>
    <mergeCell ref="W483:X483"/>
    <mergeCell ref="E484:F484"/>
    <mergeCell ref="R491:U491"/>
    <mergeCell ref="W491:X491"/>
    <mergeCell ref="D493:F493"/>
    <mergeCell ref="R493:U493"/>
    <mergeCell ref="W493:X493"/>
    <mergeCell ref="D495:F495"/>
    <mergeCell ref="R495:U495"/>
    <mergeCell ref="W495:X495"/>
    <mergeCell ref="E492:F492"/>
    <mergeCell ref="R492:U492"/>
    <mergeCell ref="B486:F486"/>
    <mergeCell ref="R486:U486"/>
    <mergeCell ref="W486:X486"/>
    <mergeCell ref="D519:F519"/>
    <mergeCell ref="R519:U519"/>
    <mergeCell ref="W519:X519"/>
    <mergeCell ref="E518:F518"/>
    <mergeCell ref="R518:U518"/>
    <mergeCell ref="W518:X518"/>
    <mergeCell ref="D524:F524"/>
    <mergeCell ref="R524:U524"/>
    <mergeCell ref="W524:X524"/>
    <mergeCell ref="E520:F520"/>
    <mergeCell ref="R520:U520"/>
    <mergeCell ref="W520:X520"/>
    <mergeCell ref="E521:F521"/>
    <mergeCell ref="R521:U521"/>
    <mergeCell ref="W521:X521"/>
    <mergeCell ref="E522:F522"/>
    <mergeCell ref="R522:U522"/>
    <mergeCell ref="W522:X522"/>
    <mergeCell ref="E523:F523"/>
    <mergeCell ref="R523:U523"/>
    <mergeCell ref="W523:X523"/>
    <mergeCell ref="D526:F526"/>
    <mergeCell ref="R526:U526"/>
    <mergeCell ref="W526:X526"/>
    <mergeCell ref="E525:F525"/>
    <mergeCell ref="R525:U525"/>
    <mergeCell ref="W525:X525"/>
    <mergeCell ref="W534:X534"/>
    <mergeCell ref="D528:F528"/>
    <mergeCell ref="R528:U528"/>
    <mergeCell ref="W528:X528"/>
    <mergeCell ref="D530:F530"/>
    <mergeCell ref="R530:U530"/>
    <mergeCell ref="W530:X530"/>
    <mergeCell ref="R539:U539"/>
    <mergeCell ref="W539:X539"/>
    <mergeCell ref="D533:F533"/>
    <mergeCell ref="R533:U533"/>
    <mergeCell ref="W533:X533"/>
    <mergeCell ref="D535:F535"/>
    <mergeCell ref="R535:U535"/>
    <mergeCell ref="W535:X535"/>
    <mergeCell ref="E534:F534"/>
    <mergeCell ref="R534:U534"/>
    <mergeCell ref="E527:F527"/>
    <mergeCell ref="R527:U527"/>
    <mergeCell ref="W527:X527"/>
    <mergeCell ref="E529:F529"/>
    <mergeCell ref="R529:U529"/>
    <mergeCell ref="W529:X529"/>
    <mergeCell ref="E531:F531"/>
    <mergeCell ref="R531:U531"/>
    <mergeCell ref="W531:X531"/>
    <mergeCell ref="D545:F545"/>
    <mergeCell ref="R545:U545"/>
    <mergeCell ref="W545:X545"/>
    <mergeCell ref="D538:F538"/>
    <mergeCell ref="R538:U538"/>
    <mergeCell ref="W538:X538"/>
    <mergeCell ref="D540:F540"/>
    <mergeCell ref="R540:U540"/>
    <mergeCell ref="W540:X540"/>
    <mergeCell ref="E539:F539"/>
    <mergeCell ref="D555:F555"/>
    <mergeCell ref="R555:U555"/>
    <mergeCell ref="W555:X555"/>
    <mergeCell ref="D558:F558"/>
    <mergeCell ref="R558:U558"/>
    <mergeCell ref="W558:X558"/>
    <mergeCell ref="E556:F556"/>
    <mergeCell ref="R556:U556"/>
    <mergeCell ref="W556:X556"/>
    <mergeCell ref="B557:F557"/>
    <mergeCell ref="E546:F546"/>
    <mergeCell ref="R546:U546"/>
    <mergeCell ref="W546:X546"/>
    <mergeCell ref="E551:F551"/>
    <mergeCell ref="R551:U551"/>
    <mergeCell ref="W551:X551"/>
    <mergeCell ref="B549:F549"/>
    <mergeCell ref="R549:U549"/>
    <mergeCell ref="W549:X549"/>
    <mergeCell ref="W557:X557"/>
    <mergeCell ref="B548:F548"/>
    <mergeCell ref="R548:U548"/>
    <mergeCell ref="D575:F575"/>
    <mergeCell ref="R575:U575"/>
    <mergeCell ref="W575:X575"/>
    <mergeCell ref="D568:F568"/>
    <mergeCell ref="R568:U568"/>
    <mergeCell ref="W568:X568"/>
    <mergeCell ref="D570:F570"/>
    <mergeCell ref="R570:U570"/>
    <mergeCell ref="W570:X570"/>
    <mergeCell ref="R574:U574"/>
    <mergeCell ref="E569:F569"/>
    <mergeCell ref="R569:U569"/>
    <mergeCell ref="W569:X569"/>
    <mergeCell ref="E571:F571"/>
    <mergeCell ref="R571:U571"/>
    <mergeCell ref="W571:X571"/>
    <mergeCell ref="E573:F573"/>
    <mergeCell ref="R573:U573"/>
    <mergeCell ref="W573:X573"/>
    <mergeCell ref="D572:F572"/>
    <mergeCell ref="R572:U572"/>
    <mergeCell ref="W572:X572"/>
    <mergeCell ref="B574:F574"/>
    <mergeCell ref="W609:X609"/>
    <mergeCell ref="D600:F600"/>
    <mergeCell ref="R600:U600"/>
    <mergeCell ref="W600:X600"/>
    <mergeCell ref="D602:F602"/>
    <mergeCell ref="R602:U602"/>
    <mergeCell ref="W602:X602"/>
    <mergeCell ref="B604:F604"/>
    <mergeCell ref="R604:U604"/>
    <mergeCell ref="W604:X604"/>
    <mergeCell ref="D580:F580"/>
    <mergeCell ref="R580:U580"/>
    <mergeCell ref="W580:X580"/>
    <mergeCell ref="D582:F582"/>
    <mergeCell ref="R582:U582"/>
    <mergeCell ref="W582:X582"/>
    <mergeCell ref="E581:F581"/>
    <mergeCell ref="R581:U581"/>
    <mergeCell ref="W581:X581"/>
    <mergeCell ref="D593:F593"/>
    <mergeCell ref="R593:U593"/>
    <mergeCell ref="W593:X593"/>
    <mergeCell ref="D584:F584"/>
    <mergeCell ref="R584:U584"/>
    <mergeCell ref="W584:X584"/>
    <mergeCell ref="D589:F589"/>
    <mergeCell ref="R589:U589"/>
    <mergeCell ref="W589:X589"/>
    <mergeCell ref="W587:X587"/>
    <mergeCell ref="B588:F588"/>
    <mergeCell ref="R588:U588"/>
    <mergeCell ref="W588:X588"/>
    <mergeCell ref="R616:U616"/>
    <mergeCell ref="W616:X616"/>
    <mergeCell ref="D608:F608"/>
    <mergeCell ref="R608:U608"/>
    <mergeCell ref="W608:X608"/>
    <mergeCell ref="D610:F610"/>
    <mergeCell ref="R610:U610"/>
    <mergeCell ref="W610:X610"/>
    <mergeCell ref="E609:F609"/>
    <mergeCell ref="R609:U609"/>
    <mergeCell ref="D621:F621"/>
    <mergeCell ref="R621:U621"/>
    <mergeCell ref="W621:X621"/>
    <mergeCell ref="D614:F614"/>
    <mergeCell ref="R614:U614"/>
    <mergeCell ref="W614:X614"/>
    <mergeCell ref="D617:F617"/>
    <mergeCell ref="R617:U617"/>
    <mergeCell ref="W617:X617"/>
    <mergeCell ref="E616:F616"/>
    <mergeCell ref="E611:F611"/>
    <mergeCell ref="R611:U611"/>
    <mergeCell ref="W611:X611"/>
    <mergeCell ref="E612:F612"/>
    <mergeCell ref="R612:U612"/>
    <mergeCell ref="W612:X612"/>
    <mergeCell ref="E613:F613"/>
    <mergeCell ref="R613:U613"/>
    <mergeCell ref="W613:X613"/>
    <mergeCell ref="E615:F615"/>
    <mergeCell ref="R615:U615"/>
    <mergeCell ref="W615:X615"/>
    <mergeCell ref="W641:X641"/>
    <mergeCell ref="E644:F644"/>
    <mergeCell ref="R644:U644"/>
    <mergeCell ref="W644:X644"/>
    <mergeCell ref="W629:X629"/>
    <mergeCell ref="D623:F623"/>
    <mergeCell ref="R623:U623"/>
    <mergeCell ref="W623:X623"/>
    <mergeCell ref="D625:F625"/>
    <mergeCell ref="R625:U625"/>
    <mergeCell ref="W625:X625"/>
    <mergeCell ref="R637:U637"/>
    <mergeCell ref="W637:X637"/>
    <mergeCell ref="D628:F628"/>
    <mergeCell ref="R628:U628"/>
    <mergeCell ref="W628:X628"/>
    <mergeCell ref="D630:F630"/>
    <mergeCell ref="R630:U630"/>
    <mergeCell ref="W630:X630"/>
    <mergeCell ref="E629:F629"/>
    <mergeCell ref="R629:U629"/>
    <mergeCell ref="E627:F627"/>
    <mergeCell ref="R627:U627"/>
    <mergeCell ref="W627:X627"/>
    <mergeCell ref="E631:F631"/>
    <mergeCell ref="R631:U631"/>
    <mergeCell ref="W631:X631"/>
    <mergeCell ref="B634:F634"/>
    <mergeCell ref="R634:U634"/>
    <mergeCell ref="W634:X634"/>
    <mergeCell ref="B638:F638"/>
    <mergeCell ref="B633:F633"/>
    <mergeCell ref="W22:X22"/>
    <mergeCell ref="E23:F23"/>
    <mergeCell ref="R23:U23"/>
    <mergeCell ref="W23:X23"/>
    <mergeCell ref="D643:F643"/>
    <mergeCell ref="R643:U643"/>
    <mergeCell ref="W643:X643"/>
    <mergeCell ref="D635:F635"/>
    <mergeCell ref="R635:U635"/>
    <mergeCell ref="W635:X635"/>
    <mergeCell ref="D639:F639"/>
    <mergeCell ref="R639:U639"/>
    <mergeCell ref="W639:X639"/>
    <mergeCell ref="E637:F637"/>
    <mergeCell ref="W651:X651"/>
    <mergeCell ref="D645:F645"/>
    <mergeCell ref="R645:U645"/>
    <mergeCell ref="W645:X645"/>
    <mergeCell ref="D647:F647"/>
    <mergeCell ref="R647:U647"/>
    <mergeCell ref="W647:X647"/>
    <mergeCell ref="E636:F636"/>
    <mergeCell ref="R636:U636"/>
    <mergeCell ref="W636:X636"/>
    <mergeCell ref="E640:F640"/>
    <mergeCell ref="R640:U640"/>
    <mergeCell ref="W640:X640"/>
    <mergeCell ref="E642:F642"/>
    <mergeCell ref="R642:U642"/>
    <mergeCell ref="W642:X642"/>
    <mergeCell ref="D641:F641"/>
    <mergeCell ref="R641:U641"/>
    <mergeCell ref="E13:F13"/>
    <mergeCell ref="R13:U13"/>
    <mergeCell ref="W13:X13"/>
    <mergeCell ref="E14:F14"/>
    <mergeCell ref="R14:U14"/>
    <mergeCell ref="W14:X14"/>
    <mergeCell ref="E15:F15"/>
    <mergeCell ref="R15:U15"/>
    <mergeCell ref="W15:X15"/>
    <mergeCell ref="E18:F18"/>
    <mergeCell ref="R18:U18"/>
    <mergeCell ref="W18:X18"/>
    <mergeCell ref="E19:F19"/>
    <mergeCell ref="R19:U19"/>
    <mergeCell ref="W19:X19"/>
    <mergeCell ref="E20:F20"/>
    <mergeCell ref="R20:U20"/>
    <mergeCell ref="W20:X20"/>
    <mergeCell ref="E24:F24"/>
    <mergeCell ref="R24:U24"/>
    <mergeCell ref="W24:X24"/>
    <mergeCell ref="E27:F27"/>
    <mergeCell ref="R27:U27"/>
    <mergeCell ref="W27:X27"/>
    <mergeCell ref="E28:F28"/>
    <mergeCell ref="R28:U28"/>
    <mergeCell ref="W28:X28"/>
    <mergeCell ref="E29:F29"/>
    <mergeCell ref="R29:U29"/>
    <mergeCell ref="W29:X29"/>
    <mergeCell ref="E30:F30"/>
    <mergeCell ref="R30:U30"/>
    <mergeCell ref="W30:X30"/>
    <mergeCell ref="E33:F33"/>
    <mergeCell ref="R33:U33"/>
    <mergeCell ref="W33:X33"/>
    <mergeCell ref="E36:F36"/>
    <mergeCell ref="R36:U36"/>
    <mergeCell ref="W36:X36"/>
    <mergeCell ref="B34:F34"/>
    <mergeCell ref="R34:U34"/>
    <mergeCell ref="W34:X34"/>
    <mergeCell ref="D35:F35"/>
    <mergeCell ref="E37:F37"/>
    <mergeCell ref="R37:U37"/>
    <mergeCell ref="W37:X37"/>
    <mergeCell ref="E38:F38"/>
    <mergeCell ref="R38:U38"/>
    <mergeCell ref="W38:X38"/>
    <mergeCell ref="E39:F39"/>
    <mergeCell ref="R39:U39"/>
    <mergeCell ref="W39:X39"/>
    <mergeCell ref="E41:F41"/>
    <mergeCell ref="R41:U41"/>
    <mergeCell ref="W41:X41"/>
    <mergeCell ref="E46:F46"/>
    <mergeCell ref="R46:U46"/>
    <mergeCell ref="W46:X46"/>
    <mergeCell ref="E47:F47"/>
    <mergeCell ref="R47:U47"/>
    <mergeCell ref="W47:X47"/>
    <mergeCell ref="E49:F49"/>
    <mergeCell ref="R49:U49"/>
    <mergeCell ref="W49:X49"/>
    <mergeCell ref="E50:F50"/>
    <mergeCell ref="R50:U50"/>
    <mergeCell ref="W50:X50"/>
    <mergeCell ref="E51:F51"/>
    <mergeCell ref="R51:U51"/>
    <mergeCell ref="W51:X51"/>
    <mergeCell ref="E54:F54"/>
    <mergeCell ref="R54:U54"/>
    <mergeCell ref="W54:X54"/>
    <mergeCell ref="B52:F52"/>
    <mergeCell ref="R52:U52"/>
    <mergeCell ref="W52:X52"/>
    <mergeCell ref="E57:F57"/>
    <mergeCell ref="R57:U57"/>
    <mergeCell ref="W57:X57"/>
    <mergeCell ref="E59:F59"/>
    <mergeCell ref="R59:U59"/>
    <mergeCell ref="W59:X59"/>
    <mergeCell ref="E60:F60"/>
    <mergeCell ref="R60:U60"/>
    <mergeCell ref="W60:X60"/>
    <mergeCell ref="E62:F62"/>
    <mergeCell ref="R62:U62"/>
    <mergeCell ref="W62:X62"/>
    <mergeCell ref="R61:U61"/>
    <mergeCell ref="W61:X61"/>
    <mergeCell ref="W63:X63"/>
    <mergeCell ref="E65:F65"/>
    <mergeCell ref="R65:U65"/>
    <mergeCell ref="W65:X65"/>
    <mergeCell ref="E67:F67"/>
    <mergeCell ref="R67:U67"/>
    <mergeCell ref="W67:X67"/>
    <mergeCell ref="D64:F64"/>
    <mergeCell ref="R64:U64"/>
    <mergeCell ref="W64:X64"/>
    <mergeCell ref="R70:U70"/>
    <mergeCell ref="W70:X70"/>
    <mergeCell ref="E71:F71"/>
    <mergeCell ref="R71:U71"/>
    <mergeCell ref="W71:X71"/>
    <mergeCell ref="E72:F72"/>
    <mergeCell ref="R72:U72"/>
    <mergeCell ref="W72:X72"/>
    <mergeCell ref="E70:F70"/>
    <mergeCell ref="E74:F74"/>
    <mergeCell ref="R74:U74"/>
    <mergeCell ref="W74:X74"/>
    <mergeCell ref="W69:X69"/>
    <mergeCell ref="E75:F75"/>
    <mergeCell ref="R75:U75"/>
    <mergeCell ref="W75:X75"/>
    <mergeCell ref="E76:F76"/>
    <mergeCell ref="R76:U76"/>
    <mergeCell ref="W76:X76"/>
    <mergeCell ref="E77:F77"/>
    <mergeCell ref="R77:U77"/>
    <mergeCell ref="W77:X77"/>
    <mergeCell ref="E81:F81"/>
    <mergeCell ref="R81:U81"/>
    <mergeCell ref="W81:X81"/>
    <mergeCell ref="E83:F83"/>
    <mergeCell ref="R83:U83"/>
    <mergeCell ref="W83:X83"/>
    <mergeCell ref="R85:U85"/>
    <mergeCell ref="W85:X85"/>
    <mergeCell ref="E90:F90"/>
    <mergeCell ref="R90:U90"/>
    <mergeCell ref="W90:X90"/>
    <mergeCell ref="E92:F92"/>
    <mergeCell ref="R92:U92"/>
    <mergeCell ref="W92:X92"/>
    <mergeCell ref="E96:F96"/>
    <mergeCell ref="R96:U96"/>
    <mergeCell ref="W96:X96"/>
    <mergeCell ref="E98:F98"/>
    <mergeCell ref="R98:U98"/>
    <mergeCell ref="W98:X98"/>
    <mergeCell ref="D97:F97"/>
    <mergeCell ref="R97:U97"/>
    <mergeCell ref="W97:X97"/>
    <mergeCell ref="E100:F100"/>
    <mergeCell ref="R100:U100"/>
    <mergeCell ref="W100:X100"/>
    <mergeCell ref="E108:F108"/>
    <mergeCell ref="R108:U108"/>
    <mergeCell ref="W108:X108"/>
    <mergeCell ref="E110:F110"/>
    <mergeCell ref="R110:U110"/>
    <mergeCell ref="W110:X110"/>
    <mergeCell ref="E112:F112"/>
    <mergeCell ref="R112:U112"/>
    <mergeCell ref="W112:X112"/>
    <mergeCell ref="E117:F117"/>
    <mergeCell ref="R117:U117"/>
    <mergeCell ref="W117:X117"/>
    <mergeCell ref="E120:F120"/>
    <mergeCell ref="R120:U120"/>
    <mergeCell ref="W120:X120"/>
    <mergeCell ref="E121:F121"/>
    <mergeCell ref="R121:U121"/>
    <mergeCell ref="W121:X121"/>
    <mergeCell ref="E131:F131"/>
    <mergeCell ref="R131:U131"/>
    <mergeCell ref="W131:X131"/>
    <mergeCell ref="D128:F128"/>
    <mergeCell ref="R128:U128"/>
    <mergeCell ref="R134:U134"/>
    <mergeCell ref="W134:X134"/>
    <mergeCell ref="E135:F135"/>
    <mergeCell ref="R135:U135"/>
    <mergeCell ref="W135:X135"/>
    <mergeCell ref="E136:F136"/>
    <mergeCell ref="R136:U136"/>
    <mergeCell ref="W136:X136"/>
    <mergeCell ref="E137:F137"/>
    <mergeCell ref="R137:U137"/>
    <mergeCell ref="W137:X137"/>
    <mergeCell ref="E138:F138"/>
    <mergeCell ref="R138:U138"/>
    <mergeCell ref="W138:X138"/>
    <mergeCell ref="E139:F139"/>
    <mergeCell ref="R139:U139"/>
    <mergeCell ref="W139:X139"/>
    <mergeCell ref="E141:F141"/>
    <mergeCell ref="R141:U141"/>
    <mergeCell ref="W141:X141"/>
    <mergeCell ref="E146:F146"/>
    <mergeCell ref="R146:U146"/>
    <mergeCell ref="W146:X146"/>
    <mergeCell ref="E148:F148"/>
    <mergeCell ref="R148:U148"/>
    <mergeCell ref="W148:X148"/>
    <mergeCell ref="E149:F149"/>
    <mergeCell ref="R149:U149"/>
    <mergeCell ref="W149:X149"/>
    <mergeCell ref="E151:F151"/>
    <mergeCell ref="R151:U151"/>
    <mergeCell ref="W151:X151"/>
    <mergeCell ref="R150:U150"/>
    <mergeCell ref="W150:X150"/>
    <mergeCell ref="W163:X163"/>
    <mergeCell ref="E164:F164"/>
    <mergeCell ref="R164:U164"/>
    <mergeCell ref="W164:X164"/>
    <mergeCell ref="E165:F165"/>
    <mergeCell ref="R165:U165"/>
    <mergeCell ref="W165:X165"/>
    <mergeCell ref="E167:F167"/>
    <mergeCell ref="R167:U167"/>
    <mergeCell ref="W167:X167"/>
    <mergeCell ref="D166:F166"/>
    <mergeCell ref="R166:U166"/>
    <mergeCell ref="W166:X166"/>
    <mergeCell ref="E170:F170"/>
    <mergeCell ref="R170:U170"/>
    <mergeCell ref="W170:X170"/>
    <mergeCell ref="E172:F172"/>
    <mergeCell ref="R172:U172"/>
    <mergeCell ref="W172:X172"/>
    <mergeCell ref="W171:X171"/>
    <mergeCell ref="E177:F177"/>
    <mergeCell ref="R177:U177"/>
    <mergeCell ref="W177:X177"/>
    <mergeCell ref="E179:F179"/>
    <mergeCell ref="R179:U179"/>
    <mergeCell ref="W179:X179"/>
    <mergeCell ref="E181:F181"/>
    <mergeCell ref="R181:U181"/>
    <mergeCell ref="W181:X181"/>
    <mergeCell ref="E183:F183"/>
    <mergeCell ref="R183:U183"/>
    <mergeCell ref="W183:X183"/>
    <mergeCell ref="D182:F182"/>
    <mergeCell ref="R182:U182"/>
    <mergeCell ref="W182:X182"/>
    <mergeCell ref="E185:F185"/>
    <mergeCell ref="R185:U185"/>
    <mergeCell ref="W185:X185"/>
    <mergeCell ref="D180:F180"/>
    <mergeCell ref="R180:U180"/>
    <mergeCell ref="W180:X180"/>
    <mergeCell ref="E204:F204"/>
    <mergeCell ref="R204:U204"/>
    <mergeCell ref="W204:X204"/>
    <mergeCell ref="E206:F206"/>
    <mergeCell ref="R206:U206"/>
    <mergeCell ref="W206:X206"/>
    <mergeCell ref="E209:F209"/>
    <mergeCell ref="R209:U209"/>
    <mergeCell ref="W209:X209"/>
    <mergeCell ref="E210:F210"/>
    <mergeCell ref="R210:U210"/>
    <mergeCell ref="W210:X210"/>
    <mergeCell ref="E211:F211"/>
    <mergeCell ref="R211:U211"/>
    <mergeCell ref="W211:X211"/>
    <mergeCell ref="E212:F212"/>
    <mergeCell ref="R212:U212"/>
    <mergeCell ref="W212:X212"/>
    <mergeCell ref="E214:F214"/>
    <mergeCell ref="R214:U214"/>
    <mergeCell ref="W214:X214"/>
    <mergeCell ref="E216:F216"/>
    <mergeCell ref="R216:U216"/>
    <mergeCell ref="W216:X216"/>
    <mergeCell ref="W217:X217"/>
    <mergeCell ref="E218:F218"/>
    <mergeCell ref="R218:U218"/>
    <mergeCell ref="W218:X218"/>
    <mergeCell ref="E220:F220"/>
    <mergeCell ref="R220:U220"/>
    <mergeCell ref="W220:X220"/>
    <mergeCell ref="E222:F222"/>
    <mergeCell ref="R222:U222"/>
    <mergeCell ref="W222:X222"/>
    <mergeCell ref="E224:F224"/>
    <mergeCell ref="R224:U224"/>
    <mergeCell ref="W224:X224"/>
    <mergeCell ref="D223:F223"/>
    <mergeCell ref="R223:U223"/>
    <mergeCell ref="W223:X223"/>
    <mergeCell ref="R231:U231"/>
    <mergeCell ref="W231:X231"/>
    <mergeCell ref="E234:F234"/>
    <mergeCell ref="R234:U234"/>
    <mergeCell ref="W234:X234"/>
    <mergeCell ref="E236:F236"/>
    <mergeCell ref="R236:U236"/>
    <mergeCell ref="W236:X236"/>
    <mergeCell ref="E238:F238"/>
    <mergeCell ref="R238:U238"/>
    <mergeCell ref="W238:X238"/>
    <mergeCell ref="E240:F240"/>
    <mergeCell ref="R240:U240"/>
    <mergeCell ref="W240:X240"/>
    <mergeCell ref="D239:F239"/>
    <mergeCell ref="R239:U239"/>
    <mergeCell ref="W239:X239"/>
    <mergeCell ref="E232:F232"/>
    <mergeCell ref="R232:U232"/>
    <mergeCell ref="W232:X232"/>
    <mergeCell ref="D231:F231"/>
    <mergeCell ref="W246:X246"/>
    <mergeCell ref="E247:F247"/>
    <mergeCell ref="R247:U247"/>
    <mergeCell ref="W247:X247"/>
    <mergeCell ref="E248:F248"/>
    <mergeCell ref="R248:U248"/>
    <mergeCell ref="W248:X248"/>
    <mergeCell ref="E249:F249"/>
    <mergeCell ref="R249:U249"/>
    <mergeCell ref="W249:X249"/>
    <mergeCell ref="E256:F256"/>
    <mergeCell ref="R256:U256"/>
    <mergeCell ref="W256:X256"/>
    <mergeCell ref="E258:F258"/>
    <mergeCell ref="R258:U258"/>
    <mergeCell ref="W258:X258"/>
    <mergeCell ref="E260:F260"/>
    <mergeCell ref="R260:U260"/>
    <mergeCell ref="W260:X260"/>
    <mergeCell ref="E269:F269"/>
    <mergeCell ref="R269:U269"/>
    <mergeCell ref="W269:X269"/>
    <mergeCell ref="E271:F271"/>
    <mergeCell ref="R271:U271"/>
    <mergeCell ref="W271:X271"/>
    <mergeCell ref="E273:F273"/>
    <mergeCell ref="R273:U273"/>
    <mergeCell ref="W273:X273"/>
    <mergeCell ref="E275:F275"/>
    <mergeCell ref="R275:U275"/>
    <mergeCell ref="W275:X275"/>
    <mergeCell ref="D274:F274"/>
    <mergeCell ref="R274:U274"/>
    <mergeCell ref="W274:X274"/>
    <mergeCell ref="E277:F277"/>
    <mergeCell ref="R277:U277"/>
    <mergeCell ref="W277:X277"/>
    <mergeCell ref="E286:F286"/>
    <mergeCell ref="R286:U286"/>
    <mergeCell ref="W286:X286"/>
    <mergeCell ref="E290:F290"/>
    <mergeCell ref="R290:U290"/>
    <mergeCell ref="W290:X290"/>
    <mergeCell ref="E292:F292"/>
    <mergeCell ref="R292:U292"/>
    <mergeCell ref="W292:X292"/>
    <mergeCell ref="E294:F294"/>
    <mergeCell ref="R294:U294"/>
    <mergeCell ref="W294:X294"/>
    <mergeCell ref="E296:F296"/>
    <mergeCell ref="R296:U296"/>
    <mergeCell ref="W296:X296"/>
    <mergeCell ref="D295:F295"/>
    <mergeCell ref="R295:U295"/>
    <mergeCell ref="W295:X295"/>
    <mergeCell ref="E307:F307"/>
    <mergeCell ref="R307:U307"/>
    <mergeCell ref="W307:X307"/>
    <mergeCell ref="E308:F308"/>
    <mergeCell ref="R308:U308"/>
    <mergeCell ref="W308:X308"/>
    <mergeCell ref="E312:F312"/>
    <mergeCell ref="R312:U312"/>
    <mergeCell ref="W312:X312"/>
    <mergeCell ref="E314:F314"/>
    <mergeCell ref="R314:U314"/>
    <mergeCell ref="W314:X314"/>
    <mergeCell ref="E316:F316"/>
    <mergeCell ref="R316:U316"/>
    <mergeCell ref="W316:X316"/>
    <mergeCell ref="E318:F318"/>
    <mergeCell ref="R318:U318"/>
    <mergeCell ref="W318:X318"/>
    <mergeCell ref="D317:F317"/>
    <mergeCell ref="R317:U317"/>
    <mergeCell ref="W317:X317"/>
    <mergeCell ref="D309:F309"/>
    <mergeCell ref="R309:U309"/>
    <mergeCell ref="W309:X309"/>
    <mergeCell ref="D311:F311"/>
    <mergeCell ref="R311:U311"/>
    <mergeCell ref="W311:X311"/>
    <mergeCell ref="E310:F310"/>
    <mergeCell ref="R310:U310"/>
    <mergeCell ref="W310:X310"/>
    <mergeCell ref="E320:F320"/>
    <mergeCell ref="R320:U320"/>
    <mergeCell ref="W320:X320"/>
    <mergeCell ref="E322:F322"/>
    <mergeCell ref="R322:U322"/>
    <mergeCell ref="W322:X322"/>
    <mergeCell ref="E324:F324"/>
    <mergeCell ref="R324:U324"/>
    <mergeCell ref="W324:X324"/>
    <mergeCell ref="E326:F326"/>
    <mergeCell ref="R326:U326"/>
    <mergeCell ref="W326:X326"/>
    <mergeCell ref="E329:F329"/>
    <mergeCell ref="R329:U329"/>
    <mergeCell ref="W329:X329"/>
    <mergeCell ref="E331:F331"/>
    <mergeCell ref="R331:U331"/>
    <mergeCell ref="W331:X331"/>
    <mergeCell ref="W328:X328"/>
    <mergeCell ref="D321:F321"/>
    <mergeCell ref="R321:U321"/>
    <mergeCell ref="W321:X321"/>
    <mergeCell ref="D323:F323"/>
    <mergeCell ref="R323:U323"/>
    <mergeCell ref="W323:X323"/>
    <mergeCell ref="B327:F327"/>
    <mergeCell ref="R327:U327"/>
    <mergeCell ref="W327:X327"/>
    <mergeCell ref="E338:F338"/>
    <mergeCell ref="R338:U338"/>
    <mergeCell ref="W338:X338"/>
    <mergeCell ref="D336:F336"/>
    <mergeCell ref="R336:U336"/>
    <mergeCell ref="W336:X336"/>
    <mergeCell ref="R343:U343"/>
    <mergeCell ref="W343:X343"/>
    <mergeCell ref="E345:F345"/>
    <mergeCell ref="R345:U345"/>
    <mergeCell ref="W345:X345"/>
    <mergeCell ref="E350:F350"/>
    <mergeCell ref="R350:U350"/>
    <mergeCell ref="W350:X350"/>
    <mergeCell ref="B348:F348"/>
    <mergeCell ref="R348:U348"/>
    <mergeCell ref="W352:X352"/>
    <mergeCell ref="R352:U352"/>
    <mergeCell ref="D342:F342"/>
    <mergeCell ref="R342:U342"/>
    <mergeCell ref="W342:X342"/>
    <mergeCell ref="E361:F361"/>
    <mergeCell ref="R361:U361"/>
    <mergeCell ref="W361:X361"/>
    <mergeCell ref="E363:F363"/>
    <mergeCell ref="R363:U363"/>
    <mergeCell ref="W363:X363"/>
    <mergeCell ref="D362:F362"/>
    <mergeCell ref="R362:U362"/>
    <mergeCell ref="W362:X362"/>
    <mergeCell ref="R365:U365"/>
    <mergeCell ref="W365:X365"/>
    <mergeCell ref="E367:F367"/>
    <mergeCell ref="R367:U367"/>
    <mergeCell ref="W367:X367"/>
    <mergeCell ref="E368:F368"/>
    <mergeCell ref="R368:U368"/>
    <mergeCell ref="W368:X368"/>
    <mergeCell ref="D366:F366"/>
    <mergeCell ref="R366:U366"/>
    <mergeCell ref="W379:X379"/>
    <mergeCell ref="R382:U382"/>
    <mergeCell ref="W382:X382"/>
    <mergeCell ref="E384:F384"/>
    <mergeCell ref="R384:U384"/>
    <mergeCell ref="W384:X384"/>
    <mergeCell ref="E385:F385"/>
    <mergeCell ref="R385:U385"/>
    <mergeCell ref="W385:X385"/>
    <mergeCell ref="E386:F386"/>
    <mergeCell ref="R386:U386"/>
    <mergeCell ref="W386:X386"/>
    <mergeCell ref="E387:F387"/>
    <mergeCell ref="R387:U387"/>
    <mergeCell ref="W387:X387"/>
    <mergeCell ref="R390:U390"/>
    <mergeCell ref="W390:X390"/>
    <mergeCell ref="E392:F392"/>
    <mergeCell ref="R392:U392"/>
    <mergeCell ref="W392:X392"/>
    <mergeCell ref="E393:F393"/>
    <mergeCell ref="R393:U393"/>
    <mergeCell ref="W393:X393"/>
    <mergeCell ref="R396:U396"/>
    <mergeCell ref="W396:X396"/>
    <mergeCell ref="E398:F398"/>
    <mergeCell ref="R398:U398"/>
    <mergeCell ref="W398:X398"/>
    <mergeCell ref="E400:F400"/>
    <mergeCell ref="R400:U400"/>
    <mergeCell ref="W400:X400"/>
    <mergeCell ref="E402:F402"/>
    <mergeCell ref="R402:U402"/>
    <mergeCell ref="W402:X402"/>
    <mergeCell ref="D394:F394"/>
    <mergeCell ref="R394:U394"/>
    <mergeCell ref="W394:X394"/>
    <mergeCell ref="D397:F397"/>
    <mergeCell ref="R397:U397"/>
    <mergeCell ref="W397:X397"/>
    <mergeCell ref="E395:F395"/>
    <mergeCell ref="R395:U395"/>
    <mergeCell ref="W395:X395"/>
    <mergeCell ref="E396:F396"/>
    <mergeCell ref="D399:F399"/>
    <mergeCell ref="R399:U399"/>
    <mergeCell ref="W399:X399"/>
    <mergeCell ref="D401:F401"/>
    <mergeCell ref="R401:U401"/>
    <mergeCell ref="E412:F412"/>
    <mergeCell ref="R412:U412"/>
    <mergeCell ref="W412:X412"/>
    <mergeCell ref="D411:F411"/>
    <mergeCell ref="R411:U411"/>
    <mergeCell ref="W411:X411"/>
    <mergeCell ref="R414:U414"/>
    <mergeCell ref="W414:X414"/>
    <mergeCell ref="E416:F416"/>
    <mergeCell ref="R416:U416"/>
    <mergeCell ref="W416:X416"/>
    <mergeCell ref="E417:F417"/>
    <mergeCell ref="R417:U417"/>
    <mergeCell ref="W417:X417"/>
    <mergeCell ref="D415:F415"/>
    <mergeCell ref="R415:U415"/>
    <mergeCell ref="R420:U420"/>
    <mergeCell ref="W420:X420"/>
    <mergeCell ref="W415:X415"/>
    <mergeCell ref="E413:F413"/>
    <mergeCell ref="R413:U413"/>
    <mergeCell ref="W413:X413"/>
    <mergeCell ref="E414:F414"/>
    <mergeCell ref="E422:F422"/>
    <mergeCell ref="R422:U422"/>
    <mergeCell ref="W422:X422"/>
    <mergeCell ref="E425:F425"/>
    <mergeCell ref="R425:U425"/>
    <mergeCell ref="W425:X425"/>
    <mergeCell ref="B423:F423"/>
    <mergeCell ref="R423:U423"/>
    <mergeCell ref="E426:F426"/>
    <mergeCell ref="R426:U426"/>
    <mergeCell ref="W426:X426"/>
    <mergeCell ref="E428:F428"/>
    <mergeCell ref="R428:U428"/>
    <mergeCell ref="W428:X428"/>
    <mergeCell ref="R427:U427"/>
    <mergeCell ref="W427:X427"/>
    <mergeCell ref="W430:X430"/>
    <mergeCell ref="D429:F429"/>
    <mergeCell ref="R429:U429"/>
    <mergeCell ref="W429:X429"/>
    <mergeCell ref="E439:F439"/>
    <mergeCell ref="R439:U439"/>
    <mergeCell ref="W439:X439"/>
    <mergeCell ref="D438:F438"/>
    <mergeCell ref="R438:U438"/>
    <mergeCell ref="W438:X438"/>
    <mergeCell ref="E443:F443"/>
    <mergeCell ref="R443:U443"/>
    <mergeCell ref="W443:X443"/>
    <mergeCell ref="E445:F445"/>
    <mergeCell ref="R445:U445"/>
    <mergeCell ref="W445:X445"/>
    <mergeCell ref="D444:F444"/>
    <mergeCell ref="R444:U444"/>
    <mergeCell ref="W444:X444"/>
    <mergeCell ref="E448:F448"/>
    <mergeCell ref="R448:U448"/>
    <mergeCell ref="W448:X448"/>
    <mergeCell ref="D447:F447"/>
    <mergeCell ref="R447:U447"/>
    <mergeCell ref="W447:X447"/>
    <mergeCell ref="E446:F446"/>
    <mergeCell ref="R446:U446"/>
    <mergeCell ref="W446:X446"/>
    <mergeCell ref="R457:U457"/>
    <mergeCell ref="W457:X457"/>
    <mergeCell ref="E459:F459"/>
    <mergeCell ref="R459:U459"/>
    <mergeCell ref="W459:X459"/>
    <mergeCell ref="E460:F460"/>
    <mergeCell ref="R460:U460"/>
    <mergeCell ref="W460:X460"/>
    <mergeCell ref="E461:F461"/>
    <mergeCell ref="R461:U461"/>
    <mergeCell ref="W461:X461"/>
    <mergeCell ref="E462:F462"/>
    <mergeCell ref="R462:U462"/>
    <mergeCell ref="W462:X462"/>
    <mergeCell ref="E464:F464"/>
    <mergeCell ref="R464:U464"/>
    <mergeCell ref="W464:X464"/>
    <mergeCell ref="R463:U463"/>
    <mergeCell ref="W463:X463"/>
    <mergeCell ref="W465:X465"/>
    <mergeCell ref="E466:F466"/>
    <mergeCell ref="R466:U466"/>
    <mergeCell ref="W466:X466"/>
    <mergeCell ref="E467:F467"/>
    <mergeCell ref="R467:U467"/>
    <mergeCell ref="W467:X467"/>
    <mergeCell ref="E465:F465"/>
    <mergeCell ref="R465:U465"/>
    <mergeCell ref="E469:F469"/>
    <mergeCell ref="R469:U469"/>
    <mergeCell ref="W469:X469"/>
    <mergeCell ref="E470:F470"/>
    <mergeCell ref="R470:U470"/>
    <mergeCell ref="W470:X470"/>
    <mergeCell ref="E471:F471"/>
    <mergeCell ref="R471:U471"/>
    <mergeCell ref="W471:X471"/>
    <mergeCell ref="E472:F472"/>
    <mergeCell ref="R472:U472"/>
    <mergeCell ref="W472:X472"/>
    <mergeCell ref="E474:F474"/>
    <mergeCell ref="R474:U474"/>
    <mergeCell ref="W474:X474"/>
    <mergeCell ref="E476:F476"/>
    <mergeCell ref="R476:U476"/>
    <mergeCell ref="W476:X476"/>
    <mergeCell ref="D475:F475"/>
    <mergeCell ref="R475:U475"/>
    <mergeCell ref="W475:X475"/>
    <mergeCell ref="R478:U478"/>
    <mergeCell ref="W478:X478"/>
    <mergeCell ref="E480:F480"/>
    <mergeCell ref="R480:U480"/>
    <mergeCell ref="W480:X480"/>
    <mergeCell ref="D473:F473"/>
    <mergeCell ref="R473:U473"/>
    <mergeCell ref="W473:X473"/>
    <mergeCell ref="D479:F479"/>
    <mergeCell ref="R479:U479"/>
    <mergeCell ref="W479:X479"/>
    <mergeCell ref="E477:F477"/>
    <mergeCell ref="R477:U477"/>
    <mergeCell ref="W477:X477"/>
    <mergeCell ref="E478:F478"/>
    <mergeCell ref="E482:F482"/>
    <mergeCell ref="R482:U482"/>
    <mergeCell ref="W482:X482"/>
    <mergeCell ref="D481:F481"/>
    <mergeCell ref="R481:U481"/>
    <mergeCell ref="R484:U484"/>
    <mergeCell ref="W484:X484"/>
    <mergeCell ref="E489:F489"/>
    <mergeCell ref="R489:U489"/>
    <mergeCell ref="W489:X489"/>
    <mergeCell ref="E490:F490"/>
    <mergeCell ref="R490:U490"/>
    <mergeCell ref="W490:X490"/>
    <mergeCell ref="W492:X492"/>
    <mergeCell ref="E494:F494"/>
    <mergeCell ref="R494:U494"/>
    <mergeCell ref="W494:X494"/>
    <mergeCell ref="W481:X481"/>
    <mergeCell ref="E496:F496"/>
    <mergeCell ref="R496:U496"/>
    <mergeCell ref="W496:X496"/>
    <mergeCell ref="E500:F500"/>
    <mergeCell ref="R500:U500"/>
    <mergeCell ref="W500:X500"/>
    <mergeCell ref="E502:F502"/>
    <mergeCell ref="R502:U502"/>
    <mergeCell ref="W502:X502"/>
    <mergeCell ref="E504:F504"/>
    <mergeCell ref="R504:U504"/>
    <mergeCell ref="W504:X504"/>
    <mergeCell ref="E506:F506"/>
    <mergeCell ref="R506:U506"/>
    <mergeCell ref="W506:X506"/>
    <mergeCell ref="D505:F505"/>
    <mergeCell ref="R505:U505"/>
    <mergeCell ref="W505:X505"/>
    <mergeCell ref="D497:F497"/>
    <mergeCell ref="R497:U497"/>
    <mergeCell ref="W497:X497"/>
    <mergeCell ref="D499:F499"/>
    <mergeCell ref="R499:U499"/>
    <mergeCell ref="W499:X499"/>
    <mergeCell ref="E498:F498"/>
    <mergeCell ref="R498:U498"/>
    <mergeCell ref="W498:X498"/>
    <mergeCell ref="E508:F508"/>
    <mergeCell ref="R508:U508"/>
    <mergeCell ref="W508:X508"/>
    <mergeCell ref="E509:F509"/>
    <mergeCell ref="R509:U509"/>
    <mergeCell ref="W509:X509"/>
    <mergeCell ref="E510:F510"/>
    <mergeCell ref="R510:U510"/>
    <mergeCell ref="W510:X510"/>
    <mergeCell ref="E511:F511"/>
    <mergeCell ref="R511:U511"/>
    <mergeCell ref="W511:X511"/>
    <mergeCell ref="E515:F515"/>
    <mergeCell ref="R515:U515"/>
    <mergeCell ref="W515:X515"/>
    <mergeCell ref="E517:F517"/>
    <mergeCell ref="R517:U517"/>
    <mergeCell ref="W517:X517"/>
    <mergeCell ref="D516:F516"/>
    <mergeCell ref="R516:U516"/>
    <mergeCell ref="W516:X516"/>
    <mergeCell ref="D512:F512"/>
    <mergeCell ref="R512:U512"/>
    <mergeCell ref="W512:X512"/>
    <mergeCell ref="D514:F514"/>
    <mergeCell ref="R514:U514"/>
    <mergeCell ref="W514:X514"/>
    <mergeCell ref="E513:F513"/>
    <mergeCell ref="R513:U513"/>
    <mergeCell ref="W513:X513"/>
    <mergeCell ref="E532:F532"/>
    <mergeCell ref="R532:U532"/>
    <mergeCell ref="W532:X532"/>
    <mergeCell ref="E536:F536"/>
    <mergeCell ref="R536:U536"/>
    <mergeCell ref="W536:X536"/>
    <mergeCell ref="E537:F537"/>
    <mergeCell ref="R537:U537"/>
    <mergeCell ref="W537:X537"/>
    <mergeCell ref="E541:F541"/>
    <mergeCell ref="R541:U541"/>
    <mergeCell ref="W541:X541"/>
    <mergeCell ref="E543:F543"/>
    <mergeCell ref="R543:U543"/>
    <mergeCell ref="W543:X543"/>
    <mergeCell ref="D542:F542"/>
    <mergeCell ref="R542:U542"/>
    <mergeCell ref="W542:X542"/>
    <mergeCell ref="E559:F559"/>
    <mergeCell ref="R559:U559"/>
    <mergeCell ref="W559:X559"/>
    <mergeCell ref="E561:F561"/>
    <mergeCell ref="R561:U561"/>
    <mergeCell ref="W561:X561"/>
    <mergeCell ref="E563:F563"/>
    <mergeCell ref="R563:U563"/>
    <mergeCell ref="W563:X563"/>
    <mergeCell ref="E565:F565"/>
    <mergeCell ref="R565:U565"/>
    <mergeCell ref="W565:X565"/>
    <mergeCell ref="D564:F564"/>
    <mergeCell ref="R564:U564"/>
    <mergeCell ref="W564:X564"/>
    <mergeCell ref="E567:F567"/>
    <mergeCell ref="R567:U567"/>
    <mergeCell ref="W567:X567"/>
    <mergeCell ref="D566:F566"/>
    <mergeCell ref="R566:U566"/>
    <mergeCell ref="W566:X566"/>
    <mergeCell ref="D560:F560"/>
    <mergeCell ref="R560:U560"/>
    <mergeCell ref="W560:X560"/>
    <mergeCell ref="D562:F562"/>
    <mergeCell ref="R562:U562"/>
    <mergeCell ref="W562:X562"/>
    <mergeCell ref="E576:F576"/>
    <mergeCell ref="R576:U576"/>
    <mergeCell ref="W576:X576"/>
    <mergeCell ref="E578:F578"/>
    <mergeCell ref="R578:U578"/>
    <mergeCell ref="W578:X578"/>
    <mergeCell ref="W577:X577"/>
    <mergeCell ref="E583:F583"/>
    <mergeCell ref="R583:U583"/>
    <mergeCell ref="W583:X583"/>
    <mergeCell ref="E585:F585"/>
    <mergeCell ref="R585:U585"/>
    <mergeCell ref="W585:X585"/>
    <mergeCell ref="E590:F590"/>
    <mergeCell ref="R590:U590"/>
    <mergeCell ref="W590:X590"/>
    <mergeCell ref="E592:F592"/>
    <mergeCell ref="R592:U592"/>
    <mergeCell ref="W592:X592"/>
    <mergeCell ref="D591:F591"/>
    <mergeCell ref="R591:U591"/>
    <mergeCell ref="W591:X591"/>
    <mergeCell ref="R579:U579"/>
    <mergeCell ref="W579:X579"/>
    <mergeCell ref="D577:F577"/>
    <mergeCell ref="R577:U577"/>
    <mergeCell ref="R587:U587"/>
    <mergeCell ref="E594:F594"/>
    <mergeCell ref="R594:U594"/>
    <mergeCell ref="W594:X594"/>
    <mergeCell ref="E595:F595"/>
    <mergeCell ref="R595:U595"/>
    <mergeCell ref="W595:X595"/>
    <mergeCell ref="E599:F599"/>
    <mergeCell ref="R599:U599"/>
    <mergeCell ref="W599:X599"/>
    <mergeCell ref="E601:F601"/>
    <mergeCell ref="R601:U601"/>
    <mergeCell ref="W601:X601"/>
    <mergeCell ref="E603:F603"/>
    <mergeCell ref="R603:U603"/>
    <mergeCell ref="W603:X603"/>
    <mergeCell ref="E606:F606"/>
    <mergeCell ref="R606:U606"/>
    <mergeCell ref="W606:X606"/>
    <mergeCell ref="D596:F596"/>
    <mergeCell ref="R596:U596"/>
    <mergeCell ref="W596:X596"/>
    <mergeCell ref="D598:F598"/>
    <mergeCell ref="R598:U598"/>
    <mergeCell ref="W598:X598"/>
    <mergeCell ref="E597:F597"/>
    <mergeCell ref="R597:U597"/>
    <mergeCell ref="W597:X597"/>
    <mergeCell ref="E618:F618"/>
    <mergeCell ref="R618:U618"/>
    <mergeCell ref="W618:X618"/>
    <mergeCell ref="E620:F620"/>
    <mergeCell ref="R620:U620"/>
    <mergeCell ref="W620:X620"/>
    <mergeCell ref="D619:F619"/>
    <mergeCell ref="R619:U619"/>
    <mergeCell ref="W619:X619"/>
    <mergeCell ref="E622:F622"/>
    <mergeCell ref="R622:U622"/>
    <mergeCell ref="W622:X622"/>
    <mergeCell ref="E624:F624"/>
    <mergeCell ref="R624:U624"/>
    <mergeCell ref="W624:X624"/>
    <mergeCell ref="E626:F626"/>
    <mergeCell ref="R626:U626"/>
    <mergeCell ref="W626:X626"/>
    <mergeCell ref="E646:F646"/>
    <mergeCell ref="R646:U646"/>
    <mergeCell ref="W646:X646"/>
    <mergeCell ref="E648:F648"/>
    <mergeCell ref="R648:U648"/>
    <mergeCell ref="W648:X648"/>
    <mergeCell ref="E650:F650"/>
    <mergeCell ref="R650:U650"/>
    <mergeCell ref="W650:X650"/>
    <mergeCell ref="E659:F659"/>
    <mergeCell ref="R659:U659"/>
    <mergeCell ref="W659:X659"/>
    <mergeCell ref="E652:F652"/>
    <mergeCell ref="R652:U652"/>
    <mergeCell ref="W652:X652"/>
    <mergeCell ref="E654:F654"/>
    <mergeCell ref="R654:U654"/>
    <mergeCell ref="W654:X654"/>
    <mergeCell ref="D653:F653"/>
    <mergeCell ref="R653:U653"/>
    <mergeCell ref="W653:X653"/>
    <mergeCell ref="D658:F658"/>
    <mergeCell ref="R658:U658"/>
    <mergeCell ref="W658:X658"/>
    <mergeCell ref="D649:F649"/>
    <mergeCell ref="R649:U649"/>
    <mergeCell ref="W649:X649"/>
    <mergeCell ref="D651:F651"/>
    <mergeCell ref="R651:U651"/>
    <mergeCell ref="B656:F656"/>
    <mergeCell ref="R656:U656"/>
    <mergeCell ref="W656:X656"/>
  </mergeCells>
  <pageMargins left="0.78740157480314965" right="0.39370078740157483" top="0.59055118110236227" bottom="0.39370078740157483" header="0.51181102362204722" footer="0.51181102362204722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 2</vt:lpstr>
      <vt:lpstr>'пр 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Сяфукова Эльвира Мягзумовна</dc:creator>
  <cp:lastModifiedBy>Сяфукова Эльвира Мягзумовна</cp:lastModifiedBy>
  <cp:lastPrinted>2026-10-14T05:19:40Z</cp:lastPrinted>
  <dcterms:created xsi:type="dcterms:W3CDTF">2026-10-14T04:53:52Z</dcterms:created>
  <dcterms:modified xsi:type="dcterms:W3CDTF">2026-10-14T07:36:15Z</dcterms:modified>
</cp:coreProperties>
</file>