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345" windowWidth="14805" windowHeight="7770"/>
  </bookViews>
  <sheets>
    <sheet name="рассмотрение" sheetId="11" r:id="rId1"/>
  </sheets>
  <definedNames>
    <definedName name="_xlnm.Print_Titles" localSheetId="0">рассмотрение!$4:$4</definedName>
    <definedName name="_xlnm.Print_Area" localSheetId="0">рассмотрение!$A$1:$B$40</definedName>
  </definedNames>
  <calcPr calcId="162913"/>
</workbook>
</file>

<file path=xl/calcChain.xml><?xml version="1.0" encoding="utf-8"?>
<calcChain xmlns="http://schemas.openxmlformats.org/spreadsheetml/2006/main">
  <c r="B34" i="11" l="1"/>
  <c r="B26" i="11" l="1"/>
  <c r="B28" i="11" l="1"/>
  <c r="B31" i="11" l="1"/>
  <c r="B37" i="11" s="1"/>
  <c r="B17" i="11" l="1"/>
  <c r="B22" i="11" l="1"/>
  <c r="B24" i="11" s="1"/>
  <c r="B38" i="11" l="1"/>
</calcChain>
</file>

<file path=xl/sharedStrings.xml><?xml version="1.0" encoding="utf-8"?>
<sst xmlns="http://schemas.openxmlformats.org/spreadsheetml/2006/main" count="38" uniqueCount="38">
  <si>
    <t>СУММА   (тыс.рублей)</t>
  </si>
  <si>
    <t>к пояснительной записке</t>
  </si>
  <si>
    <t>Муниципальная программа "Развитие культуры и туризма в городском округе город Мегион на 2014 - 2020 годы"</t>
  </si>
  <si>
    <t>Муниципальная программа "Развитие транспортной системы городского округа город Мегион на 2014-2019 годы"</t>
  </si>
  <si>
    <t>Муниципальная программа "Развитие муниципального управления на 2015-2019 годы"</t>
  </si>
  <si>
    <t>Муниципальная программа "Развитие информационного общества на территории городского округа город Мегион на 2014-2019 годы"</t>
  </si>
  <si>
    <t>Муниципальная программа "Развитие жилищно-коммунального комплекса и повышение энергетической эффективности в городском округе город Мегион на 2014-2019 годы"</t>
  </si>
  <si>
    <t>Муниципальная программа "Управление муниципальным имуществом городского округа город Мегион на 2014-2020 годы"</t>
  </si>
  <si>
    <t>Муниципальная программа "Развитие систем гражданской защиты населения городского округа город Мегион в 2014-2019 годах"</t>
  </si>
  <si>
    <t>Муниципальная программа "Развитие физической культуры и спорта в муниципальном образовании  город Мегион на 2014 -2020 годы"</t>
  </si>
  <si>
    <t>Муниципальная программа "Обеспечение доступным и комфортным жильем жителей городского округа город Мегион в 2014-2020 годах"</t>
  </si>
  <si>
    <t xml:space="preserve">Наименование </t>
  </si>
  <si>
    <t>Непрограммные направления расходов</t>
  </si>
  <si>
    <t>Итого доходы:</t>
  </si>
  <si>
    <t>Налоговые и неналоговые доходы бюджета</t>
  </si>
  <si>
    <t>приложение 1</t>
  </si>
  <si>
    <t>Уменьшение размера дефицита бюджета</t>
  </si>
  <si>
    <t>Муниципальная программа "Поддержка и развитие малого и среднего предпринимательства  на территории городского округа город Мегион на 2014-2020 годы"</t>
  </si>
  <si>
    <t>Расходы на обеспечение деятельности КСП</t>
  </si>
  <si>
    <t>Муниципальная программа "Развитие муниципальной службы в городском округе город Мегион на 2014-2020 годы"</t>
  </si>
  <si>
    <t>Муниципальная программа  "Улучшение условий и охраны труда в  городском округе город Мегион на 2014-2020 годы"</t>
  </si>
  <si>
    <t>Расходы на обеспечение деятельности МКУ "Дирекция по эксплуатации имущества"</t>
  </si>
  <si>
    <t>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2019 года"</t>
  </si>
  <si>
    <t>Расходы на обеспечение деятельности МКУ "Капитальное строитедьство"</t>
  </si>
  <si>
    <t>Расходы на обеспечение деятельности МКУ "Служба обеспечения"</t>
  </si>
  <si>
    <t>Расходы на обеспечение деятельности МКУ "Многофункциональный центр"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</si>
  <si>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2014-2018 годы"</t>
  </si>
  <si>
    <t>Дополнительный объем выполненных работ в рамках  заключенного муниципального контракта (не более 10%) по содержанию автомобильных дорог, проездов и элементов обустройства улично-дорожной сети, нанесение линий дорожной разметки</t>
  </si>
  <si>
    <t xml:space="preserve">для приобретения жилых помещений в целях создания наемного дома социального использования (обеспечение доли софинансирования) </t>
  </si>
  <si>
    <t>Всего расходы:</t>
  </si>
  <si>
    <t>Дополнительный объем бюджетных ассигнований для доведения средней заработной платы в учреждениях культуры до показателей "дорожной карты" в целях исполнения Указа Президента РФ</t>
  </si>
  <si>
    <t>Дополнительный объем выполненных работ в рамках заключенного муниципального контракта ( не более 10%) по объекту "Ремонт внутриквартальных проездов и площадок 6 мкр. г.Мегиона"</t>
  </si>
  <si>
    <t>Дополнительный объем выполненных работ в рамках заключенного муниципального контракта (не более 10%) по содержанию автомобильных дорог в части обслуживания сетей уличного освещения</t>
  </si>
  <si>
    <t xml:space="preserve">субсидии организациям коммунального комплекса в целях погашения просроченной кредиторской задолженности за потребленные энергоресурсы </t>
  </si>
  <si>
    <t>Дотация за достижение высоких показателей качества организации и осуществления бюджетного процесса</t>
  </si>
  <si>
    <t>Глава города                                                                                 О.А.Дейнека</t>
  </si>
  <si>
    <t>Распределение остатков средств местного бюджета сложившихся по состоянию на 01.01.2018 года</t>
  </si>
  <si>
    <t xml:space="preserve">Распределение средств местного бюджета на реализацию муниципальных программ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</si>
</sst>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Border="1"/>
    <xf numFmtId="164" fontId="4" fillId="2" borderId="1" xfId="0" applyNumberFormat="1" applyFont="1" applyFill="1" applyBorder="1" applyAlignment="1">
      <alignment horizontal="center"/>
    </xf>
    <xf numFmtId="164" fontId="5" fillId="2" borderId="0" xfId="0" applyNumberFormat="1" applyFont="1" applyFill="1" applyBorder="1"/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/>
    <xf numFmtId="0" fontId="3" fillId="2" borderId="0" xfId="0" applyFont="1" applyFill="1" applyAlignment="1"/>
    <xf numFmtId="0" fontId="6" fillId="2" borderId="0" xfId="0" applyFont="1" applyFill="1" applyAlignment="1"/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/>
    <xf numFmtId="164" fontId="11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wrapText="1"/>
    </xf>
    <xf numFmtId="164" fontId="10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wrapText="1"/>
    </xf>
    <xf numFmtId="164" fontId="12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4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zoomScale="84" zoomScaleNormal="84" workbookViewId="0">
      <selection activeCell="D5" sqref="D5"/>
    </sheetView>
  </sheetViews>
  <sheetFormatPr defaultColWidth="9.140625" defaultRowHeight="18.75" x14ac:dyDescent="0.3"/>
  <cols>
    <col min="1" max="1" width="134.5703125" style="1" customWidth="1"/>
    <col min="2" max="2" width="22.42578125" style="1" customWidth="1"/>
    <col min="3" max="3" width="17" style="1" customWidth="1"/>
    <col min="4" max="4" width="12.140625" style="1" customWidth="1"/>
    <col min="5" max="5" width="9.140625" style="1"/>
    <col min="6" max="6" width="10.140625" style="1" bestFit="1" customWidth="1"/>
    <col min="7" max="7" width="28.42578125" style="1" customWidth="1"/>
    <col min="8" max="16384" width="9.140625" style="1"/>
  </cols>
  <sheetData>
    <row r="1" spans="1:2" ht="17.25" customHeight="1" x14ac:dyDescent="0.3">
      <c r="A1" s="25" t="s">
        <v>15</v>
      </c>
      <c r="B1" s="26"/>
    </row>
    <row r="2" spans="1:2" ht="13.5" customHeight="1" x14ac:dyDescent="0.3">
      <c r="A2" s="25" t="s">
        <v>1</v>
      </c>
      <c r="B2" s="26"/>
    </row>
    <row r="3" spans="1:2" s="2" customFormat="1" ht="9.75" customHeight="1" x14ac:dyDescent="0.3">
      <c r="A3" s="27"/>
      <c r="B3" s="28"/>
    </row>
    <row r="4" spans="1:2" s="3" customFormat="1" ht="43.5" customHeight="1" x14ac:dyDescent="0.3">
      <c r="A4" s="11" t="s">
        <v>11</v>
      </c>
      <c r="B4" s="12" t="s">
        <v>0</v>
      </c>
    </row>
    <row r="5" spans="1:2" s="3" customFormat="1" ht="75.75" customHeight="1" x14ac:dyDescent="0.3">
      <c r="A5" s="29" t="s">
        <v>36</v>
      </c>
      <c r="B5" s="29"/>
    </row>
    <row r="6" spans="1:2" s="3" customFormat="1" ht="24" hidden="1" customHeight="1" x14ac:dyDescent="0.4">
      <c r="A6" s="13" t="s">
        <v>14</v>
      </c>
      <c r="B6" s="14"/>
    </row>
    <row r="7" spans="1:2" s="3" customFormat="1" ht="51" hidden="1" customHeight="1" x14ac:dyDescent="0.4">
      <c r="A7" s="15" t="s">
        <v>34</v>
      </c>
      <c r="B7" s="14"/>
    </row>
    <row r="8" spans="1:2" s="3" customFormat="1" ht="57" hidden="1" customHeight="1" x14ac:dyDescent="0.4">
      <c r="A8" s="16" t="s">
        <v>8</v>
      </c>
      <c r="B8" s="14"/>
    </row>
    <row r="9" spans="1:2" s="3" customFormat="1" ht="57.75" hidden="1" customHeight="1" x14ac:dyDescent="0.4">
      <c r="A9" s="16" t="s">
        <v>20</v>
      </c>
      <c r="B9" s="14"/>
    </row>
    <row r="10" spans="1:2" s="3" customFormat="1" ht="75.75" hidden="1" customHeight="1" x14ac:dyDescent="0.4">
      <c r="A10" s="16" t="s">
        <v>17</v>
      </c>
      <c r="B10" s="14"/>
    </row>
    <row r="11" spans="1:2" s="3" customFormat="1" ht="52.5" hidden="1" customHeight="1" x14ac:dyDescent="0.4">
      <c r="A11" s="16" t="s">
        <v>19</v>
      </c>
      <c r="B11" s="14"/>
    </row>
    <row r="12" spans="1:2" s="3" customFormat="1" ht="51.75" hidden="1" customHeight="1" x14ac:dyDescent="0.35">
      <c r="A12" s="16" t="s">
        <v>9</v>
      </c>
      <c r="B12" s="17"/>
    </row>
    <row r="13" spans="1:2" s="3" customFormat="1" ht="54.75" hidden="1" customHeight="1" x14ac:dyDescent="0.35">
      <c r="A13" s="16" t="s">
        <v>7</v>
      </c>
      <c r="B13" s="17"/>
    </row>
    <row r="14" spans="1:2" s="3" customFormat="1" ht="57.75" hidden="1" customHeight="1" x14ac:dyDescent="0.35">
      <c r="A14" s="16" t="s">
        <v>5</v>
      </c>
      <c r="B14" s="17"/>
    </row>
    <row r="15" spans="1:2" s="3" customFormat="1" ht="102.75" hidden="1" customHeight="1" x14ac:dyDescent="0.35">
      <c r="A15" s="16" t="s">
        <v>22</v>
      </c>
      <c r="B15" s="17"/>
    </row>
    <row r="16" spans="1:2" s="3" customFormat="1" ht="109.5" hidden="1" customHeight="1" x14ac:dyDescent="0.35">
      <c r="A16" s="16" t="s">
        <v>26</v>
      </c>
      <c r="B16" s="17"/>
    </row>
    <row r="17" spans="1:4" s="3" customFormat="1" ht="58.5" hidden="1" customHeight="1" x14ac:dyDescent="0.35">
      <c r="A17" s="16" t="s">
        <v>4</v>
      </c>
      <c r="B17" s="17">
        <f>SUM(B18:B21)</f>
        <v>0</v>
      </c>
    </row>
    <row r="18" spans="1:4" s="3" customFormat="1" ht="33.75" hidden="1" customHeight="1" x14ac:dyDescent="0.4">
      <c r="A18" s="18" t="s">
        <v>23</v>
      </c>
      <c r="B18" s="14"/>
    </row>
    <row r="19" spans="1:4" s="3" customFormat="1" ht="32.25" hidden="1" customHeight="1" x14ac:dyDescent="0.4">
      <c r="A19" s="18" t="s">
        <v>24</v>
      </c>
      <c r="B19" s="14"/>
    </row>
    <row r="20" spans="1:4" s="3" customFormat="1" ht="47.25" hidden="1" customHeight="1" x14ac:dyDescent="0.4">
      <c r="A20" s="18" t="s">
        <v>21</v>
      </c>
      <c r="B20" s="14"/>
    </row>
    <row r="21" spans="1:4" s="3" customFormat="1" ht="30.75" hidden="1" customHeight="1" x14ac:dyDescent="0.4">
      <c r="A21" s="18" t="s">
        <v>25</v>
      </c>
      <c r="B21" s="14"/>
    </row>
    <row r="22" spans="1:4" s="3" customFormat="1" ht="31.5" hidden="1" customHeight="1" x14ac:dyDescent="0.35">
      <c r="A22" s="16" t="s">
        <v>12</v>
      </c>
      <c r="B22" s="19">
        <f>SUM(B23)</f>
        <v>0</v>
      </c>
    </row>
    <row r="23" spans="1:4" s="3" customFormat="1" ht="30" hidden="1" customHeight="1" x14ac:dyDescent="0.4">
      <c r="A23" s="18" t="s">
        <v>18</v>
      </c>
      <c r="B23" s="20"/>
    </row>
    <row r="24" spans="1:4" s="3" customFormat="1" ht="37.5" hidden="1" customHeight="1" x14ac:dyDescent="0.35">
      <c r="A24" s="15" t="s">
        <v>13</v>
      </c>
      <c r="B24" s="17">
        <f>SUM(B6+B7+B8+B10+B11+B12+B17+B22+B9+B13+B15+B14+B16)</f>
        <v>0</v>
      </c>
      <c r="C24" s="5"/>
      <c r="D24" s="5"/>
    </row>
    <row r="25" spans="1:4" s="6" customFormat="1" ht="52.5" customHeight="1" x14ac:dyDescent="0.3">
      <c r="A25" s="30" t="s">
        <v>37</v>
      </c>
      <c r="B25" s="31"/>
    </row>
    <row r="26" spans="1:4" s="2" customFormat="1" ht="51.75" hidden="1" customHeight="1" x14ac:dyDescent="0.35">
      <c r="A26" s="21" t="s">
        <v>2</v>
      </c>
      <c r="B26" s="19">
        <f>SUM(B27)</f>
        <v>0</v>
      </c>
    </row>
    <row r="27" spans="1:4" s="2" customFormat="1" ht="78.75" hidden="1" customHeight="1" x14ac:dyDescent="0.4">
      <c r="A27" s="22" t="s">
        <v>30</v>
      </c>
      <c r="B27" s="20"/>
    </row>
    <row r="28" spans="1:4" s="2" customFormat="1" ht="56.25" customHeight="1" x14ac:dyDescent="0.35">
      <c r="A28" s="15" t="s">
        <v>10</v>
      </c>
      <c r="B28" s="19">
        <f>SUM(B29:B30)</f>
        <v>3200</v>
      </c>
    </row>
    <row r="29" spans="1:4" s="2" customFormat="1" ht="134.25" hidden="1" customHeight="1" x14ac:dyDescent="0.4">
      <c r="A29" s="23"/>
      <c r="B29" s="20"/>
    </row>
    <row r="30" spans="1:4" s="2" customFormat="1" ht="58.5" customHeight="1" x14ac:dyDescent="0.4">
      <c r="A30" s="23" t="s">
        <v>28</v>
      </c>
      <c r="B30" s="20">
        <v>3200</v>
      </c>
    </row>
    <row r="31" spans="1:4" s="2" customFormat="1" ht="64.5" hidden="1" customHeight="1" x14ac:dyDescent="0.35">
      <c r="A31" s="16" t="s">
        <v>3</v>
      </c>
      <c r="B31" s="19">
        <f>SUM(B32:B33)</f>
        <v>0</v>
      </c>
    </row>
    <row r="32" spans="1:4" s="2" customFormat="1" ht="90" hidden="1" customHeight="1" x14ac:dyDescent="0.4">
      <c r="A32" s="18" t="s">
        <v>31</v>
      </c>
      <c r="B32" s="20"/>
    </row>
    <row r="33" spans="1:9" s="2" customFormat="1" ht="108" hidden="1" customHeight="1" x14ac:dyDescent="0.4">
      <c r="A33" s="18" t="s">
        <v>27</v>
      </c>
      <c r="B33" s="20"/>
    </row>
    <row r="34" spans="1:9" ht="98.25" customHeight="1" x14ac:dyDescent="0.35">
      <c r="A34" s="16" t="s">
        <v>6</v>
      </c>
      <c r="B34" s="17">
        <f>SUM(B35:B36)</f>
        <v>14638.2</v>
      </c>
    </row>
    <row r="35" spans="1:9" ht="75.75" hidden="1" customHeight="1" x14ac:dyDescent="0.4">
      <c r="A35" s="18" t="s">
        <v>32</v>
      </c>
      <c r="B35" s="14"/>
    </row>
    <row r="36" spans="1:9" ht="71.25" customHeight="1" x14ac:dyDescent="0.4">
      <c r="A36" s="23" t="s">
        <v>33</v>
      </c>
      <c r="B36" s="14">
        <v>14638.2</v>
      </c>
    </row>
    <row r="37" spans="1:9" s="2" customFormat="1" ht="34.5" customHeight="1" x14ac:dyDescent="0.35">
      <c r="A37" s="15" t="s">
        <v>29</v>
      </c>
      <c r="B37" s="17">
        <f>SUM(B26+B28+B31+B34)</f>
        <v>17838.2</v>
      </c>
    </row>
    <row r="38" spans="1:9" s="2" customFormat="1" ht="33" hidden="1" customHeight="1" x14ac:dyDescent="0.3">
      <c r="A38" s="7" t="s">
        <v>16</v>
      </c>
      <c r="B38" s="4">
        <f>SUM(B24-B37)</f>
        <v>-17838.2</v>
      </c>
      <c r="C38" s="8"/>
      <c r="D38" s="8"/>
      <c r="E38" s="9"/>
      <c r="F38" s="9"/>
      <c r="G38" s="9"/>
      <c r="H38" s="9"/>
      <c r="I38" s="9"/>
    </row>
    <row r="39" spans="1:9" ht="33.75" customHeight="1" x14ac:dyDescent="0.3"/>
    <row r="40" spans="1:9" s="10" customFormat="1" ht="114" customHeight="1" x14ac:dyDescent="0.4">
      <c r="A40" s="24" t="s">
        <v>35</v>
      </c>
      <c r="B40" s="24"/>
    </row>
  </sheetData>
  <mergeCells count="5">
    <mergeCell ref="A1:B1"/>
    <mergeCell ref="A2:B2"/>
    <mergeCell ref="A3:B3"/>
    <mergeCell ref="A5:B5"/>
    <mergeCell ref="A25:B25"/>
  </mergeCells>
  <pageMargins left="1.1811023622047245" right="0.39370078740157483" top="0.78740157480314965" bottom="0.35433070866141736" header="0.31496062992125984" footer="0.31496062992125984"/>
  <pageSetup paperSize="9" scale="54" fitToHeight="2" orientation="portrait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рассмотрение</vt:lpstr>
      <vt:lpstr>рассмотрение!Заголовки_для_печати</vt:lpstr>
      <vt:lpstr>рассмотрение!Область_печати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2018-01-11T10:06:06Z</dcterms:modified>
</cp:coreProperties>
</file>