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G19" i="4" l="1"/>
  <c r="G15" i="4"/>
  <c r="G14" i="4"/>
  <c r="G12" i="4"/>
  <c r="E12" i="4"/>
  <c r="F19" i="4"/>
  <c r="G18" i="4"/>
  <c r="G17" i="4"/>
  <c r="G16" i="4"/>
  <c r="G13" i="4"/>
  <c r="D17" i="4" l="1"/>
  <c r="D19" i="4" l="1"/>
  <c r="E18" i="4"/>
  <c r="E17" i="4"/>
  <c r="E16" i="4"/>
  <c r="E13" i="4"/>
  <c r="C19" i="4" l="1"/>
  <c r="E19" i="4" s="1"/>
</calcChain>
</file>

<file path=xl/sharedStrings.xml><?xml version="1.0" encoding="utf-8"?>
<sst xmlns="http://schemas.openxmlformats.org/spreadsheetml/2006/main" count="25" uniqueCount="21">
  <si>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</si>
  <si>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</si>
  <si>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</si>
  <si>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</si>
  <si>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</si>
  <si>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</si>
  <si>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</si>
  <si>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</si>
  <si>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</si>
  <si>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</si>
  <si>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Решение Думы города от 29.11.2019 №407</t>
  </si>
  <si>
    <t>к решению Думы</t>
  </si>
  <si>
    <t>(тыс. рублей)</t>
  </si>
  <si>
    <t>сумма изменений                                                                (+) увеличение   (-) уменьшение</t>
  </si>
  <si>
    <t>Приложение 12</t>
  </si>
  <si>
    <t>от " _27_ " _03_ 2020  №_431_</t>
  </si>
  <si>
    <t>Сумма на 2020 год (тыс.рублей)</t>
  </si>
  <si>
    <t>Решение Думы города от 27.03.2020 №431</t>
  </si>
  <si>
    <t>Дотация в целях поощрения городских округов и муниципальных районов ХМАО-Югры за развитие практик инициативного бюджетирования</t>
  </si>
  <si>
    <t xml:space="preserve">Дотация на реализацию мероприятий, связанных с обеспечением санитарно-эпидемиологическиой безопасности при подготовке и проведению общероссийского голосования по вопросу одобрения изменений в Конституцию РФ за счет средств резервного фонда Правительства РФ </t>
  </si>
  <si>
    <t>от 28.09.2020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</si>
</sst>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6" fillId="0" borderId="0" xfId="2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F4" sqref="F4"/>
    </sheetView>
  </sheetViews>
  <sheetFormatPr defaultRowHeight="15.75" x14ac:dyDescent="0.25"/>
  <cols>
    <col min="1" max="1" width="6.7109375" style="2" customWidth="1"/>
    <col min="2" max="2" width="74" style="2" customWidth="1"/>
    <col min="3" max="3" width="16" style="2" hidden="1" customWidth="1"/>
    <col min="4" max="4" width="14.85546875" style="2" hidden="1" customWidth="1"/>
    <col min="5" max="5" width="13.7109375" style="2" customWidth="1"/>
    <col min="6" max="6" width="14.85546875" style="2" customWidth="1"/>
    <col min="7" max="7" width="13.7109375" style="2" customWidth="1"/>
    <col min="8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7" x14ac:dyDescent="0.25">
      <c r="C1" s="14"/>
      <c r="D1" s="16" t="s">
        <v>14</v>
      </c>
      <c r="F1" s="16" t="s">
        <v>14</v>
      </c>
    </row>
    <row r="2" spans="1:7" x14ac:dyDescent="0.25">
      <c r="C2" s="14"/>
      <c r="D2" s="16" t="s">
        <v>11</v>
      </c>
      <c r="F2" s="16" t="s">
        <v>11</v>
      </c>
    </row>
    <row r="3" spans="1:7" x14ac:dyDescent="0.25">
      <c r="C3" s="15"/>
      <c r="D3" s="16" t="s">
        <v>6</v>
      </c>
      <c r="F3" s="16" t="s">
        <v>6</v>
      </c>
    </row>
    <row r="4" spans="1:7" x14ac:dyDescent="0.25">
      <c r="C4" s="14"/>
      <c r="D4" s="16" t="s">
        <v>15</v>
      </c>
      <c r="F4" s="16" t="s">
        <v>20</v>
      </c>
    </row>
    <row r="6" spans="1:7" s="1" customFormat="1" ht="29.25" customHeight="1" x14ac:dyDescent="0.25">
      <c r="A6" s="23" t="s">
        <v>7</v>
      </c>
      <c r="B6" s="23"/>
      <c r="C6" s="23"/>
      <c r="D6" s="23"/>
      <c r="E6" s="23"/>
    </row>
    <row r="7" spans="1:7" s="1" customFormat="1" ht="29.25" customHeight="1" x14ac:dyDescent="0.25">
      <c r="A7" s="21"/>
      <c r="B7" s="21"/>
      <c r="C7" s="21"/>
      <c r="D7" s="21"/>
      <c r="E7" s="21"/>
      <c r="F7" s="22"/>
      <c r="G7" s="22"/>
    </row>
    <row r="8" spans="1:7" x14ac:dyDescent="0.25">
      <c r="G8" s="2" t="s">
        <v>12</v>
      </c>
    </row>
    <row r="9" spans="1:7" ht="1.5" customHeight="1" thickBot="1" x14ac:dyDescent="0.3">
      <c r="C9" s="3"/>
    </row>
    <row r="10" spans="1:7" ht="67.5" customHeight="1" x14ac:dyDescent="0.25">
      <c r="A10" s="4" t="s">
        <v>5</v>
      </c>
      <c r="B10" s="9" t="s">
        <v>4</v>
      </c>
      <c r="C10" s="11" t="s">
        <v>10</v>
      </c>
      <c r="D10" s="17" t="s">
        <v>13</v>
      </c>
      <c r="E10" s="11" t="s">
        <v>17</v>
      </c>
      <c r="F10" s="17" t="s">
        <v>13</v>
      </c>
      <c r="G10" s="18" t="s">
        <v>16</v>
      </c>
    </row>
    <row r="11" spans="1:7" ht="10.5" customHeight="1" x14ac:dyDescent="0.25">
      <c r="A11" s="13">
        <v>1</v>
      </c>
      <c r="B11" s="12">
        <v>2</v>
      </c>
      <c r="C11" s="13">
        <v>3</v>
      </c>
      <c r="D11" s="19">
        <v>4</v>
      </c>
      <c r="E11" s="19">
        <v>5</v>
      </c>
      <c r="F11" s="19">
        <v>4</v>
      </c>
      <c r="G11" s="19">
        <v>5</v>
      </c>
    </row>
    <row r="12" spans="1:7" s="7" customFormat="1" ht="48.75" customHeight="1" x14ac:dyDescent="0.25">
      <c r="A12" s="5">
        <v>1</v>
      </c>
      <c r="B12" s="6" t="s">
        <v>8</v>
      </c>
      <c r="C12" s="10">
        <v>489648.8</v>
      </c>
      <c r="D12" s="8"/>
      <c r="E12" s="20">
        <f>SUM(C12+D12)</f>
        <v>489648.8</v>
      </c>
      <c r="F12" s="5">
        <v>0</v>
      </c>
      <c r="G12" s="20">
        <f>SUM(E12+F12)</f>
        <v>489648.8</v>
      </c>
    </row>
    <row r="13" spans="1:7" s="7" customFormat="1" ht="36.75" customHeight="1" x14ac:dyDescent="0.25">
      <c r="A13" s="5">
        <v>2</v>
      </c>
      <c r="B13" s="6" t="s">
        <v>9</v>
      </c>
      <c r="C13" s="10">
        <v>16800.599999999999</v>
      </c>
      <c r="D13" s="20"/>
      <c r="E13" s="20">
        <f>SUM(C13+D13)</f>
        <v>16800.599999999999</v>
      </c>
      <c r="F13" s="20">
        <v>100035.5</v>
      </c>
      <c r="G13" s="20">
        <f>SUM(E13+F13)</f>
        <v>116836.1</v>
      </c>
    </row>
    <row r="14" spans="1:7" s="7" customFormat="1" ht="36.75" customHeight="1" x14ac:dyDescent="0.25">
      <c r="A14" s="5">
        <v>3</v>
      </c>
      <c r="B14" s="6" t="s">
        <v>18</v>
      </c>
      <c r="C14" s="10"/>
      <c r="D14" s="20"/>
      <c r="E14" s="20">
        <v>0</v>
      </c>
      <c r="F14" s="20">
        <v>5435</v>
      </c>
      <c r="G14" s="20">
        <f>SUM(E14+F14)</f>
        <v>5435</v>
      </c>
    </row>
    <row r="15" spans="1:7" s="7" customFormat="1" ht="74.25" customHeight="1" x14ac:dyDescent="0.25">
      <c r="A15" s="5">
        <v>4</v>
      </c>
      <c r="B15" s="6" t="s">
        <v>19</v>
      </c>
      <c r="C15" s="10"/>
      <c r="D15" s="20"/>
      <c r="E15" s="20">
        <v>0</v>
      </c>
      <c r="F15" s="20">
        <v>703.8</v>
      </c>
      <c r="G15" s="20">
        <f>SUM(E15+F15)</f>
        <v>703.8</v>
      </c>
    </row>
    <row r="16" spans="1:7" s="7" customFormat="1" ht="36.75" customHeight="1" x14ac:dyDescent="0.25">
      <c r="A16" s="5">
        <v>5</v>
      </c>
      <c r="B16" s="6" t="s">
        <v>1</v>
      </c>
      <c r="C16" s="10">
        <v>2002484.5</v>
      </c>
      <c r="D16" s="20"/>
      <c r="E16" s="20">
        <f t="shared" ref="E16:E19" si="0">SUM(C16+D16)</f>
        <v>2002484.5</v>
      </c>
      <c r="F16" s="20">
        <v>23170.5</v>
      </c>
      <c r="G16" s="20">
        <f t="shared" ref="G16:G18" si="1">SUM(E16+F16)</f>
        <v>2025655</v>
      </c>
    </row>
    <row r="17" spans="1:7" s="7" customFormat="1" ht="36.75" customHeight="1" x14ac:dyDescent="0.25">
      <c r="A17" s="5">
        <v>6</v>
      </c>
      <c r="B17" s="6" t="s">
        <v>2</v>
      </c>
      <c r="C17" s="10">
        <v>439520.4</v>
      </c>
      <c r="D17" s="20">
        <f>195.1+134287-7402.6-0.1</f>
        <v>127079.4</v>
      </c>
      <c r="E17" s="20">
        <f t="shared" si="0"/>
        <v>566599.80000000005</v>
      </c>
      <c r="F17" s="20">
        <v>348685.3</v>
      </c>
      <c r="G17" s="20">
        <f t="shared" si="1"/>
        <v>915285.10000000009</v>
      </c>
    </row>
    <row r="18" spans="1:7" s="7" customFormat="1" ht="36.75" customHeight="1" x14ac:dyDescent="0.25">
      <c r="A18" s="5">
        <v>7</v>
      </c>
      <c r="B18" s="6" t="s">
        <v>3</v>
      </c>
      <c r="C18" s="10">
        <v>8100</v>
      </c>
      <c r="D18" s="20">
        <v>4557.5</v>
      </c>
      <c r="E18" s="20">
        <f t="shared" si="0"/>
        <v>12657.5</v>
      </c>
      <c r="F18" s="20">
        <v>78797.3</v>
      </c>
      <c r="G18" s="20">
        <f t="shared" si="1"/>
        <v>91454.8</v>
      </c>
    </row>
    <row r="19" spans="1:7" s="7" customFormat="1" ht="31.5" customHeight="1" x14ac:dyDescent="0.25">
      <c r="A19" s="8"/>
      <c r="B19" s="6" t="s">
        <v>0</v>
      </c>
      <c r="C19" s="10">
        <f>SUM(C12:C18)</f>
        <v>2956554.3</v>
      </c>
      <c r="D19" s="10">
        <f>SUM(D12:D18)</f>
        <v>131636.9</v>
      </c>
      <c r="E19" s="20">
        <f t="shared" si="0"/>
        <v>3088191.1999999997</v>
      </c>
      <c r="F19" s="10">
        <f>SUM(F12:F18)</f>
        <v>556827.4</v>
      </c>
      <c r="G19" s="20">
        <f>SUM(E19+F19)-0.1</f>
        <v>3645018.4999999995</v>
      </c>
    </row>
  </sheetData>
  <mergeCells count="1">
    <mergeCell ref="A6:E6"/>
  </mergeCells>
  <pageMargins left="1.1811023622047245" right="0.39370078740157483" top="0.74803149606299213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2020-09-28T14:23:03Z</dcterms:modified>
</cp:coreProperties>
</file>