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2. полугодие 2025\Дума исполнение за полугодие\пояснительная записка на 01.07.2025\"/>
    </mc:Choice>
  </mc:AlternateContent>
  <bookViews>
    <workbookView xWindow="360" yWindow="15" windowWidth="20955" windowHeight="9720"/>
  </bookViews>
  <sheets>
    <sheet name="Прил.5" sheetId="1" r:id="rId1"/>
  </sheets>
  <definedNames>
    <definedName name="Print_Titles" localSheetId="0">Прил.5!$8:$11</definedName>
  </definedNames>
  <calcPr calcId="162913" iterate="1"/>
</workbook>
</file>

<file path=xl/calcChain.xml><?xml version="1.0" encoding="utf-8"?>
<calcChain xmlns="http://schemas.openxmlformats.org/spreadsheetml/2006/main">
  <c r="V17" i="1" l="1"/>
  <c r="W17" i="1"/>
  <c r="X13" i="1"/>
  <c r="X14" i="1"/>
  <c r="X15" i="1"/>
  <c r="X16" i="1"/>
  <c r="X12" i="1"/>
  <c r="X17" i="1" l="1"/>
</calcChain>
</file>

<file path=xl/sharedStrings.xml><?xml version="1.0" encoding="utf-8"?>
<sst xmlns="http://schemas.openxmlformats.org/spreadsheetml/2006/main" count="69" uniqueCount="32">
  <si>
    <t xml:space="preserve">    К В С Р </t>
  </si>
  <si>
    <t xml:space="preserve">    Ф К Р </t>
  </si>
  <si>
    <t xml:space="preserve">    К Ц С Р </t>
  </si>
  <si>
    <t xml:space="preserve">    К В Р </t>
  </si>
  <si>
    <t>Наименование</t>
  </si>
  <si>
    <t>КВСР</t>
  </si>
  <si>
    <t>ФКР</t>
  </si>
  <si>
    <t>ФКР DD.XX</t>
  </si>
  <si>
    <t>ФКР_DDXX</t>
  </si>
  <si>
    <t>Колонка_19</t>
  </si>
  <si>
    <t>Рз, Пр</t>
  </si>
  <si>
    <t>КЦСР</t>
  </si>
  <si>
    <t>КВР</t>
  </si>
  <si>
    <t>Роспись за 1-й квартал</t>
  </si>
  <si>
    <t>Роспись за 2-й квартал</t>
  </si>
  <si>
    <t>Роспись за 3-й квартал</t>
  </si>
  <si>
    <t>Роспись за 4-й квартал</t>
  </si>
  <si>
    <t>% исполнения к бюджетным ассигнованиям на 2025 год</t>
  </si>
  <si>
    <t>Дума города Мегиона</t>
  </si>
  <si>
    <t/>
  </si>
  <si>
    <t xml:space="preserve">Контрольно-счетная палата </t>
  </si>
  <si>
    <t>Департамент финансов администрации города Мегиона</t>
  </si>
  <si>
    <t>Администрация города Мегиона</t>
  </si>
  <si>
    <t>10.xx</t>
  </si>
  <si>
    <t>Департамент образования  администрации города Мегиона</t>
  </si>
  <si>
    <t>2541284050</t>
  </si>
  <si>
    <t>25.4.12.84050</t>
  </si>
  <si>
    <t>Всего расходов:</t>
  </si>
  <si>
    <t>321</t>
  </si>
  <si>
    <t xml:space="preserve">             Сведения об использовании органом местного самоуправления города Мегиона, подведомственными организациями выделяемых бюджетных средств  за полугодие 2025 года      </t>
  </si>
  <si>
    <t>Показатели сводной бюджетной росписи  на 01.07.2025 (тыс.рублей)</t>
  </si>
  <si>
    <t>Исполнено на 01.07.2025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</si>
</sst>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"/>
    <numFmt numFmtId="165" formatCode="00\.00"/>
    <numFmt numFmtId="166" formatCode="0\.0\.0"/>
    <numFmt numFmtId="167" formatCode="#,##0.00;[Red]\-#,##0.00;0.00"/>
    <numFmt numFmtId="168" formatCode="#,##0.0;[Red]\-#,##0.0;0.0"/>
  </numFmts>
  <fonts count="14" x14ac:knownFonts="1">
    <font>
      <sz val="10"/>
      <color theme="1"/>
      <name val="Arial"/>
    </font>
    <font>
      <sz val="10"/>
      <name val="Arial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5"/>
      <name val="Times New Roman"/>
      <family val="1"/>
      <charset val="204"/>
    </font>
    <font>
      <b/>
      <sz val="11"/>
      <color indexed="65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5"/>
      <name val="Times New Roman"/>
      <family val="1"/>
      <charset val="204"/>
    </font>
    <font>
      <b/>
      <sz val="8"/>
      <color indexed="65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2" fillId="0" borderId="2" xfId="0" applyFont="1" applyFill="1" applyBorder="1" applyProtection="1"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Protection="1">
      <protection hidden="1"/>
    </xf>
    <xf numFmtId="0" fontId="2" fillId="0" borderId="0" xfId="0" applyFont="1" applyFill="1"/>
    <xf numFmtId="0" fontId="2" fillId="0" borderId="6" xfId="0" applyFont="1" applyFill="1" applyBorder="1" applyProtection="1">
      <protection hidden="1"/>
    </xf>
    <xf numFmtId="0" fontId="2" fillId="0" borderId="7" xfId="0" applyFont="1" applyFill="1" applyBorder="1" applyProtection="1"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31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Protection="1">
      <protection hidden="1"/>
    </xf>
    <xf numFmtId="164" fontId="4" fillId="0" borderId="27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19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27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28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166" fontId="4" fillId="0" borderId="19" xfId="0" applyNumberFormat="1" applyFont="1" applyFill="1" applyBorder="1" applyAlignment="1" applyProtection="1">
      <alignment horizontal="center" vertical="center"/>
      <protection hidden="1"/>
    </xf>
    <xf numFmtId="166" fontId="4" fillId="0" borderId="29" xfId="0" applyNumberFormat="1" applyFont="1" applyFill="1" applyBorder="1" applyAlignment="1" applyProtection="1">
      <alignment horizontal="center" vertical="center"/>
      <protection hidden="1"/>
    </xf>
    <xf numFmtId="168" fontId="4" fillId="0" borderId="29" xfId="0" applyNumberFormat="1" applyFont="1" applyFill="1" applyBorder="1" applyAlignment="1" applyProtection="1">
      <alignment vertical="center"/>
      <protection hidden="1"/>
    </xf>
    <xf numFmtId="168" fontId="4" fillId="0" borderId="29" xfId="0" applyNumberFormat="1" applyFont="1" applyFill="1" applyBorder="1" applyAlignment="1" applyProtection="1">
      <alignment horizontal="right" vertical="center"/>
      <protection hidden="1"/>
    </xf>
    <xf numFmtId="168" fontId="4" fillId="0" borderId="30" xfId="0" applyNumberFormat="1" applyFont="1" applyFill="1" applyBorder="1" applyAlignment="1" applyProtection="1">
      <alignment horizontal="right" vertical="center"/>
      <protection hidden="1"/>
    </xf>
    <xf numFmtId="164" fontId="4" fillId="0" borderId="12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14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12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15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166" fontId="4" fillId="0" borderId="14" xfId="0" applyNumberFormat="1" applyFont="1" applyFill="1" applyBorder="1" applyAlignment="1" applyProtection="1">
      <alignment horizontal="center" vertical="center"/>
      <protection hidden="1"/>
    </xf>
    <xf numFmtId="166" fontId="4" fillId="0" borderId="13" xfId="0" applyNumberFormat="1" applyFont="1" applyFill="1" applyBorder="1" applyAlignment="1" applyProtection="1">
      <alignment horizontal="center" vertical="center"/>
      <protection hidden="1"/>
    </xf>
    <xf numFmtId="168" fontId="4" fillId="0" borderId="13" xfId="0" applyNumberFormat="1" applyFont="1" applyFill="1" applyBorder="1" applyAlignment="1" applyProtection="1">
      <alignment vertical="center"/>
      <protection hidden="1"/>
    </xf>
    <xf numFmtId="168" fontId="4" fillId="0" borderId="13" xfId="0" applyNumberFormat="1" applyFont="1" applyFill="1" applyBorder="1" applyAlignment="1" applyProtection="1">
      <alignment horizontal="right" vertical="center"/>
      <protection hidden="1"/>
    </xf>
    <xf numFmtId="168" fontId="4" fillId="0" borderId="16" xfId="0" applyNumberFormat="1" applyFont="1" applyFill="1" applyBorder="1" applyAlignment="1" applyProtection="1">
      <alignment horizontal="right" vertical="center"/>
      <protection hidden="1"/>
    </xf>
    <xf numFmtId="164" fontId="4" fillId="0" borderId="33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22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33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34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Fill="1" applyBorder="1" applyAlignment="1" applyProtection="1">
      <alignment horizontal="center" vertical="center" wrapText="1"/>
      <protection hidden="1"/>
    </xf>
    <xf numFmtId="166" fontId="4" fillId="0" borderId="22" xfId="0" applyNumberFormat="1" applyFont="1" applyFill="1" applyBorder="1" applyAlignment="1" applyProtection="1">
      <alignment horizontal="center" vertical="center"/>
      <protection hidden="1"/>
    </xf>
    <xf numFmtId="166" fontId="4" fillId="0" borderId="20" xfId="0" applyNumberFormat="1" applyFont="1" applyFill="1" applyBorder="1" applyAlignment="1" applyProtection="1">
      <alignment horizontal="center" vertical="center"/>
      <protection hidden="1"/>
    </xf>
    <xf numFmtId="168" fontId="4" fillId="0" borderId="20" xfId="0" applyNumberFormat="1" applyFont="1" applyFill="1" applyBorder="1" applyAlignment="1" applyProtection="1">
      <alignment vertical="center"/>
      <protection hidden="1"/>
    </xf>
    <xf numFmtId="168" fontId="4" fillId="0" borderId="20" xfId="0" applyNumberFormat="1" applyFont="1" applyFill="1" applyBorder="1" applyAlignment="1" applyProtection="1">
      <alignment horizontal="right" vertical="center"/>
      <protection hidden="1"/>
    </xf>
    <xf numFmtId="168" fontId="4" fillId="0" borderId="35" xfId="0" applyNumberFormat="1" applyFont="1" applyFill="1" applyBorder="1" applyAlignment="1" applyProtection="1">
      <alignment horizontal="right" vertical="center"/>
      <protection hidden="1"/>
    </xf>
    <xf numFmtId="0" fontId="5" fillId="0" borderId="2" xfId="0" applyFont="1" applyFill="1" applyBorder="1" applyProtection="1">
      <protection hidden="1"/>
    </xf>
    <xf numFmtId="0" fontId="5" fillId="0" borderId="21" xfId="0" applyFont="1" applyFill="1" applyBorder="1" applyProtection="1">
      <protection hidden="1"/>
    </xf>
    <xf numFmtId="0" fontId="5" fillId="0" borderId="18" xfId="0" applyFont="1" applyFill="1" applyBorder="1" applyProtection="1">
      <protection hidden="1"/>
    </xf>
    <xf numFmtId="0" fontId="5" fillId="0" borderId="1" xfId="0" applyFont="1" applyFill="1" applyBorder="1" applyProtection="1">
      <protection hidden="1"/>
    </xf>
    <xf numFmtId="0" fontId="3" fillId="0" borderId="36" xfId="0" applyFont="1" applyFill="1" applyBorder="1" applyProtection="1">
      <protection hidden="1"/>
    </xf>
    <xf numFmtId="0" fontId="6" fillId="0" borderId="37" xfId="0" applyFont="1" applyFill="1" applyBorder="1" applyProtection="1">
      <protection hidden="1"/>
    </xf>
    <xf numFmtId="40" fontId="3" fillId="0" borderId="37" xfId="0" applyNumberFormat="1" applyFont="1" applyFill="1" applyBorder="1" applyAlignment="1" applyProtection="1">
      <alignment vertical="center"/>
      <protection hidden="1"/>
    </xf>
    <xf numFmtId="168" fontId="3" fillId="0" borderId="37" xfId="0" applyNumberFormat="1" applyFont="1" applyFill="1" applyBorder="1" applyAlignment="1" applyProtection="1">
      <alignment vertical="center"/>
      <protection hidden="1"/>
    </xf>
    <xf numFmtId="168" fontId="3" fillId="0" borderId="38" xfId="0" applyNumberFormat="1" applyFont="1" applyFill="1" applyBorder="1" applyAlignment="1" applyProtection="1">
      <alignment horizontal="right" vertical="center"/>
      <protection hidden="1"/>
    </xf>
    <xf numFmtId="164" fontId="4" fillId="0" borderId="17" xfId="0" applyNumberFormat="1" applyFont="1" applyFill="1" applyBorder="1" applyAlignment="1" applyProtection="1">
      <alignment wrapText="1"/>
      <protection hidden="1"/>
    </xf>
    <xf numFmtId="164" fontId="4" fillId="0" borderId="32" xfId="0" applyNumberFormat="1" applyFont="1" applyFill="1" applyBorder="1" applyAlignment="1" applyProtection="1">
      <alignment wrapText="1"/>
      <protection hidden="1"/>
    </xf>
    <xf numFmtId="167" fontId="4" fillId="0" borderId="33" xfId="0" applyNumberFormat="1" applyFont="1" applyFill="1" applyBorder="1" applyAlignment="1" applyProtection="1">
      <alignment vertical="center"/>
      <protection hidden="1"/>
    </xf>
    <xf numFmtId="167" fontId="4" fillId="0" borderId="20" xfId="0" applyNumberFormat="1" applyFont="1" applyFill="1" applyBorder="1" applyAlignment="1" applyProtection="1">
      <alignment vertical="center"/>
      <protection hidden="1"/>
    </xf>
    <xf numFmtId="164" fontId="4" fillId="0" borderId="11" xfId="0" applyNumberFormat="1" applyFont="1" applyFill="1" applyBorder="1" applyAlignment="1" applyProtection="1">
      <alignment wrapText="1"/>
      <protection hidden="1"/>
    </xf>
    <xf numFmtId="167" fontId="4" fillId="0" borderId="12" xfId="0" applyNumberFormat="1" applyFont="1" applyFill="1" applyBorder="1" applyAlignment="1" applyProtection="1">
      <alignment vertical="center"/>
      <protection hidden="1"/>
    </xf>
    <xf numFmtId="167" fontId="4" fillId="0" borderId="13" xfId="0" applyNumberFormat="1" applyFont="1" applyFill="1" applyBorder="1" applyAlignment="1" applyProtection="1">
      <alignment vertical="center"/>
      <protection hidden="1"/>
    </xf>
    <xf numFmtId="164" fontId="4" fillId="0" borderId="10" xfId="0" applyNumberFormat="1" applyFont="1" applyFill="1" applyBorder="1" applyAlignment="1" applyProtection="1">
      <alignment wrapText="1"/>
      <protection hidden="1"/>
    </xf>
    <xf numFmtId="164" fontId="4" fillId="0" borderId="26" xfId="0" applyNumberFormat="1" applyFont="1" applyFill="1" applyBorder="1" applyAlignment="1" applyProtection="1">
      <alignment wrapText="1"/>
      <protection hidden="1"/>
    </xf>
    <xf numFmtId="167" fontId="4" fillId="0" borderId="27" xfId="0" applyNumberFormat="1" applyFont="1" applyFill="1" applyBorder="1" applyAlignment="1" applyProtection="1">
      <alignment vertical="center"/>
      <protection hidden="1"/>
    </xf>
    <xf numFmtId="167" fontId="4" fillId="0" borderId="29" xfId="0" applyNumberFormat="1" applyFont="1" applyFill="1" applyBorder="1" applyAlignment="1" applyProtection="1">
      <alignment vertical="center"/>
      <protection hidden="1"/>
    </xf>
    <xf numFmtId="0" fontId="3" fillId="0" borderId="3" xfId="0" applyFont="1" applyFill="1" applyBorder="1" applyAlignment="1" applyProtection="1">
      <alignment horizontal="center" vertical="top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/>
    <xf numFmtId="0" fontId="2" fillId="0" borderId="7" xfId="0" applyFont="1" applyFill="1" applyBorder="1"/>
    <xf numFmtId="0" fontId="4" fillId="0" borderId="4" xfId="0" applyFont="1" applyFill="1" applyBorder="1" applyAlignment="1" applyProtection="1">
      <alignment horizontal="center" vertical="center" textRotation="90" wrapText="1"/>
      <protection hidden="1"/>
    </xf>
    <xf numFmtId="0" fontId="2" fillId="0" borderId="6" xfId="0" applyFont="1" applyFill="1" applyBorder="1" applyAlignment="1">
      <alignment textRotation="90"/>
    </xf>
    <xf numFmtId="0" fontId="7" fillId="0" borderId="0" xfId="0" applyFont="1" applyFill="1"/>
    <xf numFmtId="0" fontId="8" fillId="0" borderId="0" xfId="1" applyFont="1" applyFill="1"/>
    <xf numFmtId="0" fontId="9" fillId="0" borderId="0" xfId="2" applyFont="1" applyFill="1" applyAlignment="1" applyProtection="1">
      <alignment horizontal="center" vertical="center" wrapText="1"/>
      <protection hidden="1"/>
    </xf>
    <xf numFmtId="0" fontId="8" fillId="0" borderId="0" xfId="2" applyFont="1" applyFill="1" applyAlignment="1" applyProtection="1">
      <alignment vertical="center" wrapText="1"/>
      <protection hidden="1"/>
    </xf>
    <xf numFmtId="0" fontId="7" fillId="0" borderId="0" xfId="0" applyFont="1" applyFill="1" applyProtection="1">
      <protection hidden="1"/>
    </xf>
    <xf numFmtId="0" fontId="7" fillId="0" borderId="1" xfId="0" applyFont="1" applyFill="1" applyBorder="1" applyProtection="1">
      <protection hidden="1"/>
    </xf>
    <xf numFmtId="0" fontId="7" fillId="0" borderId="1" xfId="0" applyFont="1" applyFill="1" applyBorder="1" applyAlignment="1" applyProtection="1">
      <alignment wrapText="1"/>
      <protection hidden="1"/>
    </xf>
    <xf numFmtId="0" fontId="10" fillId="0" borderId="2" xfId="0" applyFont="1" applyFill="1" applyBorder="1" applyProtection="1">
      <protection hidden="1"/>
    </xf>
    <xf numFmtId="0" fontId="10" fillId="0" borderId="23" xfId="0" applyFont="1" applyFill="1" applyBorder="1" applyProtection="1">
      <protection hidden="1"/>
    </xf>
    <xf numFmtId="0" fontId="10" fillId="0" borderId="1" xfId="0" applyFont="1" applyFill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11" fillId="0" borderId="24" xfId="0" applyFont="1" applyFill="1" applyBorder="1" applyProtection="1">
      <protection hidden="1"/>
    </xf>
    <xf numFmtId="0" fontId="12" fillId="0" borderId="24" xfId="0" applyFont="1" applyFill="1" applyBorder="1" applyProtection="1">
      <protection hidden="1"/>
    </xf>
    <xf numFmtId="0" fontId="12" fillId="0" borderId="25" xfId="0" applyFont="1" applyFill="1" applyBorder="1" applyProtection="1">
      <protection hidden="1"/>
    </xf>
    <xf numFmtId="0" fontId="7" fillId="0" borderId="5" xfId="0" applyFont="1" applyFill="1" applyBorder="1" applyProtection="1">
      <protection hidden="1"/>
    </xf>
    <xf numFmtId="0" fontId="10" fillId="0" borderId="0" xfId="0" applyFont="1" applyFill="1" applyProtection="1">
      <protection hidden="1"/>
    </xf>
    <xf numFmtId="0" fontId="10" fillId="0" borderId="9" xfId="0" applyFont="1" applyFill="1" applyBorder="1" applyProtection="1">
      <protection hidden="1"/>
    </xf>
    <xf numFmtId="0" fontId="13" fillId="0" borderId="9" xfId="0" applyFont="1" applyFill="1" applyBorder="1" applyProtection="1">
      <protection hidden="1"/>
    </xf>
    <xf numFmtId="0" fontId="7" fillId="0" borderId="9" xfId="0" applyFont="1" applyFill="1" applyBorder="1" applyProtection="1">
      <protection hidden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"/>
  <sheetViews>
    <sheetView showGridLines="0" tabSelected="1" workbookViewId="0">
      <selection activeCell="AB10" sqref="AB10"/>
    </sheetView>
  </sheetViews>
  <sheetFormatPr defaultColWidth="9.140625" defaultRowHeight="12.75" x14ac:dyDescent="0.2"/>
  <cols>
    <col min="1" max="1" width="0.7109375" style="76" customWidth="1"/>
    <col min="2" max="6" width="2.7109375" style="76" hidden="1" customWidth="1"/>
    <col min="7" max="7" width="78.7109375" style="76" customWidth="1"/>
    <col min="8" max="8" width="5.140625" style="76" hidden="1" customWidth="1"/>
    <col min="9" max="9" width="0" style="76" hidden="1" customWidth="1"/>
    <col min="10" max="10" width="5.28515625" style="76" hidden="1" customWidth="1"/>
    <col min="11" max="12" width="0" style="76" hidden="1" customWidth="1"/>
    <col min="13" max="13" width="5.140625" style="76" hidden="1" customWidth="1"/>
    <col min="14" max="14" width="0" style="76" hidden="1" customWidth="1"/>
    <col min="15" max="15" width="12.5703125" style="76" hidden="1" customWidth="1"/>
    <col min="16" max="16" width="0" style="76" hidden="1" customWidth="1"/>
    <col min="17" max="17" width="4.7109375" style="76" hidden="1" customWidth="1"/>
    <col min="18" max="21" width="0" style="76" hidden="1" customWidth="1"/>
    <col min="22" max="22" width="14.28515625" style="76" customWidth="1"/>
    <col min="23" max="23" width="13.7109375" style="76" customWidth="1"/>
    <col min="24" max="24" width="9.28515625" style="76" customWidth="1"/>
    <col min="25" max="25" width="0.7109375" style="76" customWidth="1"/>
    <col min="26" max="253" width="9.140625" style="76" customWidth="1"/>
    <col min="254" max="16384" width="9.140625" style="76"/>
  </cols>
  <sheetData>
    <row r="1" spans="1:27" x14ac:dyDescent="0.2">
      <c r="V1" s="77"/>
    </row>
    <row r="2" spans="1:27" x14ac:dyDescent="0.2">
      <c r="V2" s="77"/>
    </row>
    <row r="3" spans="1:27" x14ac:dyDescent="0.2">
      <c r="V3" s="77"/>
    </row>
    <row r="4" spans="1:27" x14ac:dyDescent="0.2">
      <c r="V4" s="77"/>
    </row>
    <row r="6" spans="1:27" ht="44.25" customHeight="1" x14ac:dyDescent="0.2">
      <c r="G6" s="78" t="s">
        <v>29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9"/>
      <c r="Z6" s="79"/>
      <c r="AA6" s="79"/>
    </row>
    <row r="7" spans="1:27" ht="12.75" customHeight="1" x14ac:dyDescent="0.2">
      <c r="A7" s="80"/>
      <c r="B7" s="81"/>
      <c r="C7" s="81"/>
      <c r="D7" s="81"/>
      <c r="E7" s="81"/>
      <c r="F7" s="81"/>
      <c r="G7" s="82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0"/>
    </row>
    <row r="8" spans="1:27" s="4" customFormat="1" ht="23.25" customHeight="1" x14ac:dyDescent="0.25">
      <c r="A8" s="1"/>
      <c r="B8" s="69" t="s">
        <v>0</v>
      </c>
      <c r="C8" s="69" t="s">
        <v>1</v>
      </c>
      <c r="D8" s="69" t="s">
        <v>1</v>
      </c>
      <c r="E8" s="69" t="s">
        <v>2</v>
      </c>
      <c r="F8" s="69" t="s">
        <v>3</v>
      </c>
      <c r="G8" s="70" t="s">
        <v>4</v>
      </c>
      <c r="H8" s="70" t="s">
        <v>5</v>
      </c>
      <c r="I8" s="70" t="s">
        <v>6</v>
      </c>
      <c r="J8" s="70" t="s">
        <v>7</v>
      </c>
      <c r="K8" s="70" t="s">
        <v>8</v>
      </c>
      <c r="L8" s="70" t="s">
        <v>9</v>
      </c>
      <c r="M8" s="70" t="s">
        <v>10</v>
      </c>
      <c r="N8" s="70" t="s">
        <v>11</v>
      </c>
      <c r="O8" s="70" t="s">
        <v>11</v>
      </c>
      <c r="P8" s="70" t="s">
        <v>12</v>
      </c>
      <c r="Q8" s="70" t="s">
        <v>12</v>
      </c>
      <c r="R8" s="2" t="s">
        <v>13</v>
      </c>
      <c r="S8" s="2" t="s">
        <v>14</v>
      </c>
      <c r="T8" s="2" t="s">
        <v>15</v>
      </c>
      <c r="U8" s="2" t="s">
        <v>16</v>
      </c>
      <c r="V8" s="71" t="s">
        <v>30</v>
      </c>
      <c r="W8" s="71" t="s">
        <v>31</v>
      </c>
      <c r="X8" s="74" t="s">
        <v>17</v>
      </c>
      <c r="Y8" s="3"/>
    </row>
    <row r="9" spans="1:27" s="4" customFormat="1" ht="11.25" customHeight="1" thickBot="1" x14ac:dyDescent="0.3">
      <c r="A9" s="1"/>
      <c r="B9" s="69"/>
      <c r="C9" s="69"/>
      <c r="D9" s="69"/>
      <c r="E9" s="69"/>
      <c r="F9" s="69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5"/>
      <c r="S9" s="5"/>
      <c r="T9" s="5"/>
      <c r="U9" s="5"/>
      <c r="V9" s="72"/>
      <c r="W9" s="72"/>
      <c r="X9" s="75"/>
      <c r="Y9" s="3"/>
    </row>
    <row r="10" spans="1:27" s="4" customFormat="1" ht="63.75" customHeight="1" thickBot="1" x14ac:dyDescent="0.3">
      <c r="A10" s="1"/>
      <c r="B10" s="69"/>
      <c r="C10" s="69"/>
      <c r="D10" s="69"/>
      <c r="E10" s="69"/>
      <c r="F10" s="69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6"/>
      <c r="S10" s="6"/>
      <c r="T10" s="6"/>
      <c r="U10" s="6"/>
      <c r="V10" s="73"/>
      <c r="W10" s="72"/>
      <c r="X10" s="75"/>
      <c r="Y10" s="3"/>
    </row>
    <row r="11" spans="1:27" s="4" customFormat="1" ht="12.75" customHeight="1" thickBot="1" x14ac:dyDescent="0.3">
      <c r="A11" s="1"/>
      <c r="B11" s="7"/>
      <c r="C11" s="8"/>
      <c r="D11" s="7"/>
      <c r="E11" s="7"/>
      <c r="F11" s="7"/>
      <c r="G11" s="9">
        <v>1</v>
      </c>
      <c r="H11" s="9">
        <v>2</v>
      </c>
      <c r="I11" s="10"/>
      <c r="J11" s="10"/>
      <c r="K11" s="10"/>
      <c r="L11" s="10"/>
      <c r="M11" s="9">
        <v>3</v>
      </c>
      <c r="N11" s="10"/>
      <c r="O11" s="9">
        <v>4</v>
      </c>
      <c r="P11" s="10"/>
      <c r="Q11" s="9">
        <v>5</v>
      </c>
      <c r="R11" s="10"/>
      <c r="S11" s="10"/>
      <c r="T11" s="10"/>
      <c r="U11" s="10"/>
      <c r="V11" s="9">
        <v>2</v>
      </c>
      <c r="W11" s="11">
        <v>3</v>
      </c>
      <c r="X11" s="11">
        <v>4</v>
      </c>
      <c r="Y11" s="12"/>
    </row>
    <row r="12" spans="1:27" s="4" customFormat="1" ht="20.25" customHeight="1" x14ac:dyDescent="0.25">
      <c r="A12" s="1"/>
      <c r="B12" s="65" t="s">
        <v>18</v>
      </c>
      <c r="C12" s="65"/>
      <c r="D12" s="65"/>
      <c r="E12" s="65"/>
      <c r="F12" s="65"/>
      <c r="G12" s="66"/>
      <c r="H12" s="13">
        <v>11</v>
      </c>
      <c r="I12" s="14" t="s">
        <v>19</v>
      </c>
      <c r="J12" s="15" t="s">
        <v>19</v>
      </c>
      <c r="K12" s="16"/>
      <c r="L12" s="17"/>
      <c r="M12" s="15" t="s">
        <v>19</v>
      </c>
      <c r="N12" s="18" t="s">
        <v>19</v>
      </c>
      <c r="O12" s="19" t="s">
        <v>19</v>
      </c>
      <c r="P12" s="20" t="s">
        <v>19</v>
      </c>
      <c r="Q12" s="21" t="s">
        <v>19</v>
      </c>
      <c r="R12" s="67"/>
      <c r="S12" s="67"/>
      <c r="T12" s="67"/>
      <c r="U12" s="68"/>
      <c r="V12" s="22">
        <v>12273.5</v>
      </c>
      <c r="W12" s="23">
        <v>5023.6000000000004</v>
      </c>
      <c r="X12" s="24">
        <f>W12/V12*100</f>
        <v>40.930459934004162</v>
      </c>
      <c r="Y12" s="12"/>
    </row>
    <row r="13" spans="1:27" s="4" customFormat="1" ht="18" customHeight="1" x14ac:dyDescent="0.25">
      <c r="A13" s="1"/>
      <c r="B13" s="58" t="s">
        <v>20</v>
      </c>
      <c r="C13" s="58"/>
      <c r="D13" s="58"/>
      <c r="E13" s="58"/>
      <c r="F13" s="58"/>
      <c r="G13" s="62"/>
      <c r="H13" s="25">
        <v>12</v>
      </c>
      <c r="I13" s="26" t="s">
        <v>19</v>
      </c>
      <c r="J13" s="27" t="s">
        <v>19</v>
      </c>
      <c r="K13" s="28"/>
      <c r="L13" s="29"/>
      <c r="M13" s="27" t="s">
        <v>19</v>
      </c>
      <c r="N13" s="30" t="s">
        <v>19</v>
      </c>
      <c r="O13" s="31" t="s">
        <v>19</v>
      </c>
      <c r="P13" s="32" t="s">
        <v>19</v>
      </c>
      <c r="Q13" s="33" t="s">
        <v>19</v>
      </c>
      <c r="R13" s="63"/>
      <c r="S13" s="63"/>
      <c r="T13" s="63"/>
      <c r="U13" s="64"/>
      <c r="V13" s="34">
        <v>17053.900000000001</v>
      </c>
      <c r="W13" s="35">
        <v>8270.9</v>
      </c>
      <c r="X13" s="36">
        <f t="shared" ref="X13:X15" si="0">W13/V13*100</f>
        <v>48.49858390162953</v>
      </c>
      <c r="Y13" s="12"/>
    </row>
    <row r="14" spans="1:27" s="4" customFormat="1" ht="18.75" customHeight="1" x14ac:dyDescent="0.25">
      <c r="A14" s="1"/>
      <c r="B14" s="58" t="s">
        <v>21</v>
      </c>
      <c r="C14" s="58"/>
      <c r="D14" s="58"/>
      <c r="E14" s="58"/>
      <c r="F14" s="58"/>
      <c r="G14" s="62"/>
      <c r="H14" s="25">
        <v>30</v>
      </c>
      <c r="I14" s="26" t="s">
        <v>19</v>
      </c>
      <c r="J14" s="27" t="s">
        <v>19</v>
      </c>
      <c r="K14" s="28"/>
      <c r="L14" s="29"/>
      <c r="M14" s="27" t="s">
        <v>19</v>
      </c>
      <c r="N14" s="30" t="s">
        <v>19</v>
      </c>
      <c r="O14" s="31" t="s">
        <v>19</v>
      </c>
      <c r="P14" s="32" t="s">
        <v>19</v>
      </c>
      <c r="Q14" s="33" t="s">
        <v>19</v>
      </c>
      <c r="R14" s="63"/>
      <c r="S14" s="63"/>
      <c r="T14" s="63"/>
      <c r="U14" s="64"/>
      <c r="V14" s="34">
        <v>38774.5</v>
      </c>
      <c r="W14" s="35">
        <v>20671.2</v>
      </c>
      <c r="X14" s="36">
        <f t="shared" si="0"/>
        <v>53.311325742433816</v>
      </c>
      <c r="Y14" s="12"/>
    </row>
    <row r="15" spans="1:27" s="4" customFormat="1" ht="19.5" customHeight="1" x14ac:dyDescent="0.25">
      <c r="A15" s="1"/>
      <c r="B15" s="58" t="s">
        <v>22</v>
      </c>
      <c r="C15" s="58"/>
      <c r="D15" s="58"/>
      <c r="E15" s="58"/>
      <c r="F15" s="58"/>
      <c r="G15" s="62"/>
      <c r="H15" s="25">
        <v>40</v>
      </c>
      <c r="I15" s="26" t="s">
        <v>19</v>
      </c>
      <c r="J15" s="27" t="s">
        <v>19</v>
      </c>
      <c r="K15" s="28"/>
      <c r="L15" s="29"/>
      <c r="M15" s="27" t="s">
        <v>19</v>
      </c>
      <c r="N15" s="30" t="s">
        <v>19</v>
      </c>
      <c r="O15" s="31" t="s">
        <v>19</v>
      </c>
      <c r="P15" s="32" t="s">
        <v>19</v>
      </c>
      <c r="Q15" s="33" t="s">
        <v>19</v>
      </c>
      <c r="R15" s="63"/>
      <c r="S15" s="63"/>
      <c r="T15" s="63"/>
      <c r="U15" s="64"/>
      <c r="V15" s="34">
        <v>4774254.3</v>
      </c>
      <c r="W15" s="35">
        <v>1864320.1</v>
      </c>
      <c r="X15" s="36">
        <f t="shared" si="0"/>
        <v>39.04945113627484</v>
      </c>
      <c r="Y15" s="12"/>
    </row>
    <row r="16" spans="1:27" s="4" customFormat="1" ht="18" customHeight="1" thickBot="1" x14ac:dyDescent="0.3">
      <c r="A16" s="1"/>
      <c r="B16" s="58" t="s">
        <v>24</v>
      </c>
      <c r="C16" s="58"/>
      <c r="D16" s="58"/>
      <c r="E16" s="58"/>
      <c r="F16" s="58"/>
      <c r="G16" s="59"/>
      <c r="H16" s="37">
        <v>80</v>
      </c>
      <c r="I16" s="38" t="s">
        <v>19</v>
      </c>
      <c r="J16" s="39" t="s">
        <v>19</v>
      </c>
      <c r="K16" s="40"/>
      <c r="L16" s="41"/>
      <c r="M16" s="39" t="s">
        <v>19</v>
      </c>
      <c r="N16" s="42" t="s">
        <v>19</v>
      </c>
      <c r="O16" s="43" t="s">
        <v>19</v>
      </c>
      <c r="P16" s="44" t="s">
        <v>19</v>
      </c>
      <c r="Q16" s="45" t="s">
        <v>19</v>
      </c>
      <c r="R16" s="60"/>
      <c r="S16" s="60"/>
      <c r="T16" s="60"/>
      <c r="U16" s="61"/>
      <c r="V16" s="46">
        <v>3335261.9</v>
      </c>
      <c r="W16" s="47">
        <v>1787147</v>
      </c>
      <c r="X16" s="48">
        <f t="shared" ref="X16" si="1">W16/V16*100</f>
        <v>53.583408247490247</v>
      </c>
      <c r="Y16" s="12"/>
    </row>
    <row r="17" spans="1:25" s="4" customFormat="1" ht="18" customHeight="1" thickBot="1" x14ac:dyDescent="0.3">
      <c r="A17" s="49"/>
      <c r="B17" s="50"/>
      <c r="C17" s="51"/>
      <c r="D17" s="51"/>
      <c r="E17" s="52"/>
      <c r="F17" s="52"/>
      <c r="G17" s="53" t="s">
        <v>27</v>
      </c>
      <c r="H17" s="54">
        <v>80</v>
      </c>
      <c r="I17" s="54">
        <v>1004</v>
      </c>
      <c r="J17" s="54" t="s">
        <v>23</v>
      </c>
      <c r="K17" s="54">
        <v>0</v>
      </c>
      <c r="L17" s="54">
        <v>0</v>
      </c>
      <c r="M17" s="54">
        <v>1004</v>
      </c>
      <c r="N17" s="54" t="s">
        <v>25</v>
      </c>
      <c r="O17" s="54" t="s">
        <v>26</v>
      </c>
      <c r="P17" s="54" t="s">
        <v>28</v>
      </c>
      <c r="Q17" s="54">
        <v>321</v>
      </c>
      <c r="R17" s="55">
        <v>0</v>
      </c>
      <c r="S17" s="55">
        <v>0</v>
      </c>
      <c r="T17" s="55">
        <v>0</v>
      </c>
      <c r="U17" s="55">
        <v>0</v>
      </c>
      <c r="V17" s="56">
        <f>V12+V13+V14+V15+V16</f>
        <v>8177618.0999999996</v>
      </c>
      <c r="W17" s="56">
        <f>W12+W13+W14+W15+W16</f>
        <v>3685432.8</v>
      </c>
      <c r="X17" s="57">
        <f t="shared" ref="X17" si="2">W17/V17*100</f>
        <v>45.067313671691274</v>
      </c>
      <c r="Y17" s="12"/>
    </row>
    <row r="18" spans="1:25" ht="12.75" hidden="1" customHeight="1" thickBot="1" x14ac:dyDescent="0.25">
      <c r="A18" s="83"/>
      <c r="B18" s="84"/>
      <c r="C18" s="85"/>
      <c r="D18" s="85"/>
      <c r="E18" s="85"/>
      <c r="F18" s="85"/>
      <c r="G18" s="86"/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9">
        <v>0</v>
      </c>
      <c r="Y18" s="90"/>
    </row>
    <row r="19" spans="1:25" ht="12.75" customHeight="1" x14ac:dyDescent="0.2">
      <c r="A19" s="91"/>
      <c r="B19" s="92"/>
      <c r="C19" s="92"/>
      <c r="D19" s="92"/>
      <c r="E19" s="92"/>
      <c r="F19" s="92"/>
      <c r="G19" s="93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4"/>
      <c r="S19" s="94"/>
      <c r="T19" s="94"/>
      <c r="U19" s="94"/>
      <c r="V19" s="94"/>
      <c r="W19" s="94"/>
      <c r="X19" s="94"/>
      <c r="Y19" s="80"/>
    </row>
  </sheetData>
  <mergeCells count="30">
    <mergeCell ref="V8:V10"/>
    <mergeCell ref="W8:W10"/>
    <mergeCell ref="X8:X10"/>
    <mergeCell ref="M8:M10"/>
    <mergeCell ref="N8:N10"/>
    <mergeCell ref="O8:O10"/>
    <mergeCell ref="P8:P10"/>
    <mergeCell ref="Q8:Q10"/>
    <mergeCell ref="B13:G13"/>
    <mergeCell ref="R13:U13"/>
    <mergeCell ref="B12:G12"/>
    <mergeCell ref="R12:U12"/>
    <mergeCell ref="G6:X6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B16:G16"/>
    <mergeCell ref="R16:U16"/>
    <mergeCell ref="B15:G15"/>
    <mergeCell ref="R15:U15"/>
    <mergeCell ref="B14:G14"/>
    <mergeCell ref="R14:U14"/>
  </mergeCells>
  <pageMargins left="1.1811023622047248" right="0.39370078740157477" top="0.78740157480314954" bottom="0.78740157480314954" header="0.51181102362204722" footer="0.51181102362204722"/>
  <pageSetup paperSize="9" scale="6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Прил.5</vt:lpstr>
      <vt:lpstr>Прил.5!Print_Titles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Равхатова Лариса Набиулловна</dc:creator>
  <cp:lastModifiedBy>Ситникова Вероника Анатольевна</cp:lastModifiedBy>
  <cp:revision>1</cp:revision>
  <dcterms:created xsi:type="dcterms:W3CDTF">2025-04-16T06:59:37Z</dcterms:created>
  <dcterms:modified xsi:type="dcterms:W3CDTF">2025-09-15T12:07:11Z</dcterms:modified>
</cp:coreProperties>
</file>