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392 от 29.10.2019\"/>
    </mc:Choice>
  </mc:AlternateContent>
  <bookViews>
    <workbookView xWindow="0" yWindow="0" windowWidth="14940" windowHeight="11295"/>
  </bookViews>
  <sheets>
    <sheet name="2020-2021" sheetId="1" r:id="rId1"/>
  </sheets>
  <definedNames>
    <definedName name="_xlnm.Print_Area" localSheetId="0">'2020-2021'!$A$1:$U$19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 s="1"/>
  <c r="N12" i="1"/>
  <c r="P12" i="1" s="1"/>
  <c r="E13" i="1"/>
  <c r="G13" i="1" s="1"/>
  <c r="I13" i="1" s="1"/>
  <c r="K13" i="1" s="1"/>
  <c r="N13" i="1"/>
  <c r="P13" i="1" s="1"/>
  <c r="R13" i="1" s="1"/>
  <c r="T13" i="1" s="1"/>
  <c r="E14" i="1"/>
  <c r="G14" i="1" s="1"/>
  <c r="I14" i="1" s="1"/>
  <c r="K14" i="1" s="1"/>
  <c r="N14" i="1"/>
  <c r="P14" i="1" s="1"/>
  <c r="R14" i="1" s="1"/>
  <c r="T14" i="1" s="1"/>
  <c r="E15" i="1"/>
  <c r="G15" i="1" s="1"/>
  <c r="I15" i="1" s="1"/>
  <c r="K15" i="1" s="1"/>
  <c r="N15" i="1"/>
  <c r="P15" i="1" s="1"/>
  <c r="R15" i="1" s="1"/>
  <c r="T15" i="1" s="1"/>
  <c r="C16" i="1"/>
  <c r="E16" i="1" s="1"/>
  <c r="L16" i="1"/>
  <c r="N16" i="1"/>
  <c r="P16" i="1"/>
  <c r="R16" i="1"/>
  <c r="T16" i="1" s="1"/>
  <c r="E17" i="1"/>
  <c r="G17" i="1"/>
  <c r="I17" i="1"/>
  <c r="K17" i="1" s="1"/>
  <c r="N17" i="1"/>
  <c r="P17" i="1"/>
  <c r="R17" i="1"/>
  <c r="T17" i="1" s="1"/>
  <c r="E18" i="1"/>
  <c r="G18" i="1"/>
  <c r="I18" i="1"/>
  <c r="K18" i="1" s="1"/>
  <c r="N18" i="1"/>
  <c r="P18" i="1"/>
  <c r="R18" i="1"/>
  <c r="T18" i="1" s="1"/>
  <c r="D19" i="1"/>
  <c r="F19" i="1"/>
  <c r="H19" i="1"/>
  <c r="J19" i="1"/>
  <c r="L19" i="1"/>
  <c r="M19" i="1"/>
  <c r="O19" i="1"/>
  <c r="Q19" i="1"/>
  <c r="S19" i="1"/>
  <c r="G16" i="1" l="1"/>
  <c r="I16" i="1" s="1"/>
  <c r="K16" i="1" s="1"/>
  <c r="E19" i="1"/>
  <c r="I12" i="1"/>
  <c r="R12" i="1"/>
  <c r="P19" i="1"/>
  <c r="C19" i="1"/>
  <c r="N19" i="1"/>
  <c r="R19" i="1" l="1"/>
  <c r="T12" i="1"/>
  <c r="T19" i="1" s="1"/>
  <c r="K12" i="1"/>
  <c r="K19" i="1" s="1"/>
  <c r="I19" i="1"/>
  <c r="G19" i="1"/>
</calcChain>
</file>

<file path=xl/sharedStrings.xml><?xml version="1.0" encoding="utf-8"?>
<sst xmlns="http://schemas.openxmlformats.org/spreadsheetml/2006/main" count="39" uniqueCount="29">
  <si>
    <t>Всего межбюджетных трансфертов:</t>
  </si>
  <si>
    <t>Иные виды трансфертов бюджетам муниципальных районов и городских округов</t>
  </si>
  <si>
    <t>Субсидии  бюджетам муниципальных районов и городских округов</t>
  </si>
  <si>
    <t>Субвенции бюджетам муниципальных районов и городских округов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</si>
  <si>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</si>
  <si>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</si>
  <si>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</si>
  <si>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</si>
  <si>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</si>
  <si>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Уточненный                                             план                            на 2021 год</t>
  </si>
  <si>
    <t>сумма изменений                                                    (+) увеличение   (-) уменьшение</t>
  </si>
  <si>
    <t>Утвержденный план на 2020 год, утвержден решением Думы города от 22.03.2019 №343</t>
  </si>
  <si>
    <t>сумма изменений   (+) увеличение   (-) уменьшение</t>
  </si>
  <si>
    <t>Утвержденный план на 2021 год, утвержден решением Думы города от 22.02.2019 №343</t>
  </si>
  <si>
    <t>Утвержденный план на 2021 год, утвержден решением Думы города от 21.02.2019 №333</t>
  </si>
  <si>
    <t>Утвержденный план на 2021 год, утвержден решением Думы города от 21.12.2018 №327</t>
  </si>
  <si>
    <t>Уточненный план                                        на 2020 год</t>
  </si>
  <si>
    <t>сумма изменений                                                                 (+) увеличение   (-) уменьшение</t>
  </si>
  <si>
    <t>Утвержденный план на 2020 год, утвержден решением Думы города от 21.02.2019 №333</t>
  </si>
  <si>
    <t>Утвержденный план на 2020 год, утвержден решением Думы города от 21.12.2018 №327</t>
  </si>
  <si>
    <t>Наименование межбюджетного трансферта</t>
  </si>
  <si>
    <t>№ п/п</t>
  </si>
  <si>
    <t>(тыс. рублей)</t>
  </si>
  <si>
    <t>Объем межбюджетных трансфертов, получаемых из других бюджетов бюджетной системы Российской Федерации на плановый период 2020 и 2021 годов</t>
  </si>
  <si>
    <t>от 29.10.2019 № 392</t>
  </si>
  <si>
    <t>от "_22_"_03__2019 № _343_</t>
  </si>
  <si>
    <t>города Мегиона</t>
  </si>
  <si>
    <t xml:space="preserve">к решению Думы </t>
  </si>
  <si>
    <t>Приложение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</si>
</sst>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8" fillId="0" borderId="0" xfId="1" applyFont="1" applyBorder="1" applyAlignment="1" applyProtection="1">
      <alignment horizontal="left"/>
      <protection hidden="1"/>
    </xf>
    <xf numFmtId="0" fontId="5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0" fontId="6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BreakPreview" zoomScaleNormal="100" zoomScaleSheetLayoutView="100" workbookViewId="0">
      <selection activeCell="A6" sqref="A6:S6"/>
    </sheetView>
  </sheetViews>
  <sheetFormatPr defaultRowHeight="15.75" x14ac:dyDescent="0.25"/>
  <cols>
    <col min="1" max="1" width="4.42578125" style="1" customWidth="1"/>
    <col min="2" max="2" width="41.85546875" style="1" customWidth="1"/>
    <col min="3" max="3" width="18.140625" style="1" hidden="1" customWidth="1"/>
    <col min="4" max="4" width="11.5703125" style="1" hidden="1" customWidth="1"/>
    <col min="5" max="5" width="12.42578125" style="1" hidden="1" customWidth="1"/>
    <col min="6" max="6" width="14" style="1" hidden="1" customWidth="1"/>
    <col min="7" max="7" width="16.42578125" style="1" hidden="1" customWidth="1"/>
    <col min="8" max="8" width="14" style="1" hidden="1" customWidth="1"/>
    <col min="9" max="9" width="17.5703125" style="1" customWidth="1"/>
    <col min="10" max="10" width="14" style="1" customWidth="1"/>
    <col min="11" max="11" width="13.85546875" style="1" customWidth="1"/>
    <col min="12" max="12" width="16.85546875" style="1" hidden="1" customWidth="1"/>
    <col min="13" max="13" width="12.140625" style="1" hidden="1" customWidth="1"/>
    <col min="14" max="14" width="12.42578125" style="1" hidden="1" customWidth="1"/>
    <col min="15" max="15" width="13.85546875" style="1" hidden="1" customWidth="1"/>
    <col min="16" max="16" width="14.85546875" style="1" hidden="1" customWidth="1"/>
    <col min="17" max="17" width="14" style="1" hidden="1" customWidth="1"/>
    <col min="18" max="18" width="14.7109375" style="1" customWidth="1"/>
    <col min="19" max="19" width="14" style="1" customWidth="1"/>
    <col min="20" max="20" width="13.140625" style="1" customWidth="1"/>
    <col min="21" max="21" width="1.5703125" style="1" customWidth="1"/>
    <col min="22" max="258" width="9.140625" style="1"/>
    <col min="259" max="259" width="21.28515625" style="1" customWidth="1"/>
    <col min="260" max="260" width="22.5703125" style="1" customWidth="1"/>
    <col min="261" max="261" width="25" style="1" customWidth="1"/>
    <col min="262" max="262" width="22.140625" style="1" customWidth="1"/>
    <col min="263" max="263" width="23" style="1" customWidth="1"/>
    <col min="264" max="264" width="19" style="1" customWidth="1"/>
    <col min="265" max="265" width="19.42578125" style="1" customWidth="1"/>
    <col min="266" max="266" width="18.140625" style="1" customWidth="1"/>
    <col min="267" max="267" width="21.5703125" style="1" customWidth="1"/>
    <col min="268" max="514" width="9.140625" style="1"/>
    <col min="515" max="515" width="21.28515625" style="1" customWidth="1"/>
    <col min="516" max="516" width="22.5703125" style="1" customWidth="1"/>
    <col min="517" max="517" width="25" style="1" customWidth="1"/>
    <col min="518" max="518" width="22.140625" style="1" customWidth="1"/>
    <col min="519" max="519" width="23" style="1" customWidth="1"/>
    <col min="520" max="520" width="19" style="1" customWidth="1"/>
    <col min="521" max="521" width="19.42578125" style="1" customWidth="1"/>
    <col min="522" max="522" width="18.140625" style="1" customWidth="1"/>
    <col min="523" max="523" width="21.5703125" style="1" customWidth="1"/>
    <col min="524" max="770" width="9.140625" style="1"/>
    <col min="771" max="771" width="21.28515625" style="1" customWidth="1"/>
    <col min="772" max="772" width="22.5703125" style="1" customWidth="1"/>
    <col min="773" max="773" width="25" style="1" customWidth="1"/>
    <col min="774" max="774" width="22.140625" style="1" customWidth="1"/>
    <col min="775" max="775" width="23" style="1" customWidth="1"/>
    <col min="776" max="776" width="19" style="1" customWidth="1"/>
    <col min="777" max="777" width="19.42578125" style="1" customWidth="1"/>
    <col min="778" max="778" width="18.140625" style="1" customWidth="1"/>
    <col min="779" max="779" width="21.5703125" style="1" customWidth="1"/>
    <col min="780" max="1026" width="9.140625" style="1"/>
    <col min="1027" max="1027" width="21.28515625" style="1" customWidth="1"/>
    <col min="1028" max="1028" width="22.5703125" style="1" customWidth="1"/>
    <col min="1029" max="1029" width="25" style="1" customWidth="1"/>
    <col min="1030" max="1030" width="22.140625" style="1" customWidth="1"/>
    <col min="1031" max="1031" width="23" style="1" customWidth="1"/>
    <col min="1032" max="1032" width="19" style="1" customWidth="1"/>
    <col min="1033" max="1033" width="19.42578125" style="1" customWidth="1"/>
    <col min="1034" max="1034" width="18.140625" style="1" customWidth="1"/>
    <col min="1035" max="1035" width="21.5703125" style="1" customWidth="1"/>
    <col min="1036" max="1282" width="9.140625" style="1"/>
    <col min="1283" max="1283" width="21.28515625" style="1" customWidth="1"/>
    <col min="1284" max="1284" width="22.5703125" style="1" customWidth="1"/>
    <col min="1285" max="1285" width="25" style="1" customWidth="1"/>
    <col min="1286" max="1286" width="22.140625" style="1" customWidth="1"/>
    <col min="1287" max="1287" width="23" style="1" customWidth="1"/>
    <col min="1288" max="1288" width="19" style="1" customWidth="1"/>
    <col min="1289" max="1289" width="19.42578125" style="1" customWidth="1"/>
    <col min="1290" max="1290" width="18.140625" style="1" customWidth="1"/>
    <col min="1291" max="1291" width="21.5703125" style="1" customWidth="1"/>
    <col min="1292" max="1538" width="9.140625" style="1"/>
    <col min="1539" max="1539" width="21.28515625" style="1" customWidth="1"/>
    <col min="1540" max="1540" width="22.5703125" style="1" customWidth="1"/>
    <col min="1541" max="1541" width="25" style="1" customWidth="1"/>
    <col min="1542" max="1542" width="22.140625" style="1" customWidth="1"/>
    <col min="1543" max="1543" width="23" style="1" customWidth="1"/>
    <col min="1544" max="1544" width="19" style="1" customWidth="1"/>
    <col min="1545" max="1545" width="19.42578125" style="1" customWidth="1"/>
    <col min="1546" max="1546" width="18.140625" style="1" customWidth="1"/>
    <col min="1547" max="1547" width="21.5703125" style="1" customWidth="1"/>
    <col min="1548" max="1794" width="9.140625" style="1"/>
    <col min="1795" max="1795" width="21.28515625" style="1" customWidth="1"/>
    <col min="1796" max="1796" width="22.5703125" style="1" customWidth="1"/>
    <col min="1797" max="1797" width="25" style="1" customWidth="1"/>
    <col min="1798" max="1798" width="22.140625" style="1" customWidth="1"/>
    <col min="1799" max="1799" width="23" style="1" customWidth="1"/>
    <col min="1800" max="1800" width="19" style="1" customWidth="1"/>
    <col min="1801" max="1801" width="19.42578125" style="1" customWidth="1"/>
    <col min="1802" max="1802" width="18.140625" style="1" customWidth="1"/>
    <col min="1803" max="1803" width="21.5703125" style="1" customWidth="1"/>
    <col min="1804" max="2050" width="9.140625" style="1"/>
    <col min="2051" max="2051" width="21.28515625" style="1" customWidth="1"/>
    <col min="2052" max="2052" width="22.5703125" style="1" customWidth="1"/>
    <col min="2053" max="2053" width="25" style="1" customWidth="1"/>
    <col min="2054" max="2054" width="22.140625" style="1" customWidth="1"/>
    <col min="2055" max="2055" width="23" style="1" customWidth="1"/>
    <col min="2056" max="2056" width="19" style="1" customWidth="1"/>
    <col min="2057" max="2057" width="19.42578125" style="1" customWidth="1"/>
    <col min="2058" max="2058" width="18.140625" style="1" customWidth="1"/>
    <col min="2059" max="2059" width="21.5703125" style="1" customWidth="1"/>
    <col min="2060" max="2306" width="9.140625" style="1"/>
    <col min="2307" max="2307" width="21.28515625" style="1" customWidth="1"/>
    <col min="2308" max="2308" width="22.5703125" style="1" customWidth="1"/>
    <col min="2309" max="2309" width="25" style="1" customWidth="1"/>
    <col min="2310" max="2310" width="22.140625" style="1" customWidth="1"/>
    <col min="2311" max="2311" width="23" style="1" customWidth="1"/>
    <col min="2312" max="2312" width="19" style="1" customWidth="1"/>
    <col min="2313" max="2313" width="19.42578125" style="1" customWidth="1"/>
    <col min="2314" max="2314" width="18.140625" style="1" customWidth="1"/>
    <col min="2315" max="2315" width="21.5703125" style="1" customWidth="1"/>
    <col min="2316" max="2562" width="9.140625" style="1"/>
    <col min="2563" max="2563" width="21.28515625" style="1" customWidth="1"/>
    <col min="2564" max="2564" width="22.5703125" style="1" customWidth="1"/>
    <col min="2565" max="2565" width="25" style="1" customWidth="1"/>
    <col min="2566" max="2566" width="22.140625" style="1" customWidth="1"/>
    <col min="2567" max="2567" width="23" style="1" customWidth="1"/>
    <col min="2568" max="2568" width="19" style="1" customWidth="1"/>
    <col min="2569" max="2569" width="19.42578125" style="1" customWidth="1"/>
    <col min="2570" max="2570" width="18.140625" style="1" customWidth="1"/>
    <col min="2571" max="2571" width="21.5703125" style="1" customWidth="1"/>
    <col min="2572" max="2818" width="9.140625" style="1"/>
    <col min="2819" max="2819" width="21.28515625" style="1" customWidth="1"/>
    <col min="2820" max="2820" width="22.5703125" style="1" customWidth="1"/>
    <col min="2821" max="2821" width="25" style="1" customWidth="1"/>
    <col min="2822" max="2822" width="22.140625" style="1" customWidth="1"/>
    <col min="2823" max="2823" width="23" style="1" customWidth="1"/>
    <col min="2824" max="2824" width="19" style="1" customWidth="1"/>
    <col min="2825" max="2825" width="19.42578125" style="1" customWidth="1"/>
    <col min="2826" max="2826" width="18.140625" style="1" customWidth="1"/>
    <col min="2827" max="2827" width="21.5703125" style="1" customWidth="1"/>
    <col min="2828" max="3074" width="9.140625" style="1"/>
    <col min="3075" max="3075" width="21.28515625" style="1" customWidth="1"/>
    <col min="3076" max="3076" width="22.5703125" style="1" customWidth="1"/>
    <col min="3077" max="3077" width="25" style="1" customWidth="1"/>
    <col min="3078" max="3078" width="22.140625" style="1" customWidth="1"/>
    <col min="3079" max="3079" width="23" style="1" customWidth="1"/>
    <col min="3080" max="3080" width="19" style="1" customWidth="1"/>
    <col min="3081" max="3081" width="19.42578125" style="1" customWidth="1"/>
    <col min="3082" max="3082" width="18.140625" style="1" customWidth="1"/>
    <col min="3083" max="3083" width="21.5703125" style="1" customWidth="1"/>
    <col min="3084" max="3330" width="9.140625" style="1"/>
    <col min="3331" max="3331" width="21.28515625" style="1" customWidth="1"/>
    <col min="3332" max="3332" width="22.5703125" style="1" customWidth="1"/>
    <col min="3333" max="3333" width="25" style="1" customWidth="1"/>
    <col min="3334" max="3334" width="22.140625" style="1" customWidth="1"/>
    <col min="3335" max="3335" width="23" style="1" customWidth="1"/>
    <col min="3336" max="3336" width="19" style="1" customWidth="1"/>
    <col min="3337" max="3337" width="19.42578125" style="1" customWidth="1"/>
    <col min="3338" max="3338" width="18.140625" style="1" customWidth="1"/>
    <col min="3339" max="3339" width="21.5703125" style="1" customWidth="1"/>
    <col min="3340" max="3586" width="9.140625" style="1"/>
    <col min="3587" max="3587" width="21.28515625" style="1" customWidth="1"/>
    <col min="3588" max="3588" width="22.5703125" style="1" customWidth="1"/>
    <col min="3589" max="3589" width="25" style="1" customWidth="1"/>
    <col min="3590" max="3590" width="22.140625" style="1" customWidth="1"/>
    <col min="3591" max="3591" width="23" style="1" customWidth="1"/>
    <col min="3592" max="3592" width="19" style="1" customWidth="1"/>
    <col min="3593" max="3593" width="19.42578125" style="1" customWidth="1"/>
    <col min="3594" max="3594" width="18.140625" style="1" customWidth="1"/>
    <col min="3595" max="3595" width="21.5703125" style="1" customWidth="1"/>
    <col min="3596" max="3842" width="9.140625" style="1"/>
    <col min="3843" max="3843" width="21.28515625" style="1" customWidth="1"/>
    <col min="3844" max="3844" width="22.5703125" style="1" customWidth="1"/>
    <col min="3845" max="3845" width="25" style="1" customWidth="1"/>
    <col min="3846" max="3846" width="22.140625" style="1" customWidth="1"/>
    <col min="3847" max="3847" width="23" style="1" customWidth="1"/>
    <col min="3848" max="3848" width="19" style="1" customWidth="1"/>
    <col min="3849" max="3849" width="19.42578125" style="1" customWidth="1"/>
    <col min="3850" max="3850" width="18.140625" style="1" customWidth="1"/>
    <col min="3851" max="3851" width="21.5703125" style="1" customWidth="1"/>
    <col min="3852" max="4098" width="9.140625" style="1"/>
    <col min="4099" max="4099" width="21.28515625" style="1" customWidth="1"/>
    <col min="4100" max="4100" width="22.5703125" style="1" customWidth="1"/>
    <col min="4101" max="4101" width="25" style="1" customWidth="1"/>
    <col min="4102" max="4102" width="22.140625" style="1" customWidth="1"/>
    <col min="4103" max="4103" width="23" style="1" customWidth="1"/>
    <col min="4104" max="4104" width="19" style="1" customWidth="1"/>
    <col min="4105" max="4105" width="19.42578125" style="1" customWidth="1"/>
    <col min="4106" max="4106" width="18.140625" style="1" customWidth="1"/>
    <col min="4107" max="4107" width="21.5703125" style="1" customWidth="1"/>
    <col min="4108" max="4354" width="9.140625" style="1"/>
    <col min="4355" max="4355" width="21.28515625" style="1" customWidth="1"/>
    <col min="4356" max="4356" width="22.5703125" style="1" customWidth="1"/>
    <col min="4357" max="4357" width="25" style="1" customWidth="1"/>
    <col min="4358" max="4358" width="22.140625" style="1" customWidth="1"/>
    <col min="4359" max="4359" width="23" style="1" customWidth="1"/>
    <col min="4360" max="4360" width="19" style="1" customWidth="1"/>
    <col min="4361" max="4361" width="19.42578125" style="1" customWidth="1"/>
    <col min="4362" max="4362" width="18.140625" style="1" customWidth="1"/>
    <col min="4363" max="4363" width="21.5703125" style="1" customWidth="1"/>
    <col min="4364" max="4610" width="9.140625" style="1"/>
    <col min="4611" max="4611" width="21.28515625" style="1" customWidth="1"/>
    <col min="4612" max="4612" width="22.5703125" style="1" customWidth="1"/>
    <col min="4613" max="4613" width="25" style="1" customWidth="1"/>
    <col min="4614" max="4614" width="22.140625" style="1" customWidth="1"/>
    <col min="4615" max="4615" width="23" style="1" customWidth="1"/>
    <col min="4616" max="4616" width="19" style="1" customWidth="1"/>
    <col min="4617" max="4617" width="19.42578125" style="1" customWidth="1"/>
    <col min="4618" max="4618" width="18.140625" style="1" customWidth="1"/>
    <col min="4619" max="4619" width="21.5703125" style="1" customWidth="1"/>
    <col min="4620" max="4866" width="9.140625" style="1"/>
    <col min="4867" max="4867" width="21.28515625" style="1" customWidth="1"/>
    <col min="4868" max="4868" width="22.5703125" style="1" customWidth="1"/>
    <col min="4869" max="4869" width="25" style="1" customWidth="1"/>
    <col min="4870" max="4870" width="22.140625" style="1" customWidth="1"/>
    <col min="4871" max="4871" width="23" style="1" customWidth="1"/>
    <col min="4872" max="4872" width="19" style="1" customWidth="1"/>
    <col min="4873" max="4873" width="19.42578125" style="1" customWidth="1"/>
    <col min="4874" max="4874" width="18.140625" style="1" customWidth="1"/>
    <col min="4875" max="4875" width="21.5703125" style="1" customWidth="1"/>
    <col min="4876" max="5122" width="9.140625" style="1"/>
    <col min="5123" max="5123" width="21.28515625" style="1" customWidth="1"/>
    <col min="5124" max="5124" width="22.5703125" style="1" customWidth="1"/>
    <col min="5125" max="5125" width="25" style="1" customWidth="1"/>
    <col min="5126" max="5126" width="22.140625" style="1" customWidth="1"/>
    <col min="5127" max="5127" width="23" style="1" customWidth="1"/>
    <col min="5128" max="5128" width="19" style="1" customWidth="1"/>
    <col min="5129" max="5129" width="19.42578125" style="1" customWidth="1"/>
    <col min="5130" max="5130" width="18.140625" style="1" customWidth="1"/>
    <col min="5131" max="5131" width="21.5703125" style="1" customWidth="1"/>
    <col min="5132" max="5378" width="9.140625" style="1"/>
    <col min="5379" max="5379" width="21.28515625" style="1" customWidth="1"/>
    <col min="5380" max="5380" width="22.5703125" style="1" customWidth="1"/>
    <col min="5381" max="5381" width="25" style="1" customWidth="1"/>
    <col min="5382" max="5382" width="22.140625" style="1" customWidth="1"/>
    <col min="5383" max="5383" width="23" style="1" customWidth="1"/>
    <col min="5384" max="5384" width="19" style="1" customWidth="1"/>
    <col min="5385" max="5385" width="19.42578125" style="1" customWidth="1"/>
    <col min="5386" max="5386" width="18.140625" style="1" customWidth="1"/>
    <col min="5387" max="5387" width="21.5703125" style="1" customWidth="1"/>
    <col min="5388" max="5634" width="9.140625" style="1"/>
    <col min="5635" max="5635" width="21.28515625" style="1" customWidth="1"/>
    <col min="5636" max="5636" width="22.5703125" style="1" customWidth="1"/>
    <col min="5637" max="5637" width="25" style="1" customWidth="1"/>
    <col min="5638" max="5638" width="22.140625" style="1" customWidth="1"/>
    <col min="5639" max="5639" width="23" style="1" customWidth="1"/>
    <col min="5640" max="5640" width="19" style="1" customWidth="1"/>
    <col min="5641" max="5641" width="19.42578125" style="1" customWidth="1"/>
    <col min="5642" max="5642" width="18.140625" style="1" customWidth="1"/>
    <col min="5643" max="5643" width="21.5703125" style="1" customWidth="1"/>
    <col min="5644" max="5890" width="9.140625" style="1"/>
    <col min="5891" max="5891" width="21.28515625" style="1" customWidth="1"/>
    <col min="5892" max="5892" width="22.5703125" style="1" customWidth="1"/>
    <col min="5893" max="5893" width="25" style="1" customWidth="1"/>
    <col min="5894" max="5894" width="22.140625" style="1" customWidth="1"/>
    <col min="5895" max="5895" width="23" style="1" customWidth="1"/>
    <col min="5896" max="5896" width="19" style="1" customWidth="1"/>
    <col min="5897" max="5897" width="19.42578125" style="1" customWidth="1"/>
    <col min="5898" max="5898" width="18.140625" style="1" customWidth="1"/>
    <col min="5899" max="5899" width="21.5703125" style="1" customWidth="1"/>
    <col min="5900" max="6146" width="9.140625" style="1"/>
    <col min="6147" max="6147" width="21.28515625" style="1" customWidth="1"/>
    <col min="6148" max="6148" width="22.5703125" style="1" customWidth="1"/>
    <col min="6149" max="6149" width="25" style="1" customWidth="1"/>
    <col min="6150" max="6150" width="22.140625" style="1" customWidth="1"/>
    <col min="6151" max="6151" width="23" style="1" customWidth="1"/>
    <col min="6152" max="6152" width="19" style="1" customWidth="1"/>
    <col min="6153" max="6153" width="19.42578125" style="1" customWidth="1"/>
    <col min="6154" max="6154" width="18.140625" style="1" customWidth="1"/>
    <col min="6155" max="6155" width="21.5703125" style="1" customWidth="1"/>
    <col min="6156" max="6402" width="9.140625" style="1"/>
    <col min="6403" max="6403" width="21.28515625" style="1" customWidth="1"/>
    <col min="6404" max="6404" width="22.5703125" style="1" customWidth="1"/>
    <col min="6405" max="6405" width="25" style="1" customWidth="1"/>
    <col min="6406" max="6406" width="22.140625" style="1" customWidth="1"/>
    <col min="6407" max="6407" width="23" style="1" customWidth="1"/>
    <col min="6408" max="6408" width="19" style="1" customWidth="1"/>
    <col min="6409" max="6409" width="19.42578125" style="1" customWidth="1"/>
    <col min="6410" max="6410" width="18.140625" style="1" customWidth="1"/>
    <col min="6411" max="6411" width="21.5703125" style="1" customWidth="1"/>
    <col min="6412" max="6658" width="9.140625" style="1"/>
    <col min="6659" max="6659" width="21.28515625" style="1" customWidth="1"/>
    <col min="6660" max="6660" width="22.5703125" style="1" customWidth="1"/>
    <col min="6661" max="6661" width="25" style="1" customWidth="1"/>
    <col min="6662" max="6662" width="22.140625" style="1" customWidth="1"/>
    <col min="6663" max="6663" width="23" style="1" customWidth="1"/>
    <col min="6664" max="6664" width="19" style="1" customWidth="1"/>
    <col min="6665" max="6665" width="19.42578125" style="1" customWidth="1"/>
    <col min="6666" max="6666" width="18.140625" style="1" customWidth="1"/>
    <col min="6667" max="6667" width="21.5703125" style="1" customWidth="1"/>
    <col min="6668" max="6914" width="9.140625" style="1"/>
    <col min="6915" max="6915" width="21.28515625" style="1" customWidth="1"/>
    <col min="6916" max="6916" width="22.5703125" style="1" customWidth="1"/>
    <col min="6917" max="6917" width="25" style="1" customWidth="1"/>
    <col min="6918" max="6918" width="22.140625" style="1" customWidth="1"/>
    <col min="6919" max="6919" width="23" style="1" customWidth="1"/>
    <col min="6920" max="6920" width="19" style="1" customWidth="1"/>
    <col min="6921" max="6921" width="19.42578125" style="1" customWidth="1"/>
    <col min="6922" max="6922" width="18.140625" style="1" customWidth="1"/>
    <col min="6923" max="6923" width="21.5703125" style="1" customWidth="1"/>
    <col min="6924" max="7170" width="9.140625" style="1"/>
    <col min="7171" max="7171" width="21.28515625" style="1" customWidth="1"/>
    <col min="7172" max="7172" width="22.5703125" style="1" customWidth="1"/>
    <col min="7173" max="7173" width="25" style="1" customWidth="1"/>
    <col min="7174" max="7174" width="22.140625" style="1" customWidth="1"/>
    <col min="7175" max="7175" width="23" style="1" customWidth="1"/>
    <col min="7176" max="7176" width="19" style="1" customWidth="1"/>
    <col min="7177" max="7177" width="19.42578125" style="1" customWidth="1"/>
    <col min="7178" max="7178" width="18.140625" style="1" customWidth="1"/>
    <col min="7179" max="7179" width="21.5703125" style="1" customWidth="1"/>
    <col min="7180" max="7426" width="9.140625" style="1"/>
    <col min="7427" max="7427" width="21.28515625" style="1" customWidth="1"/>
    <col min="7428" max="7428" width="22.5703125" style="1" customWidth="1"/>
    <col min="7429" max="7429" width="25" style="1" customWidth="1"/>
    <col min="7430" max="7430" width="22.140625" style="1" customWidth="1"/>
    <col min="7431" max="7431" width="23" style="1" customWidth="1"/>
    <col min="7432" max="7432" width="19" style="1" customWidth="1"/>
    <col min="7433" max="7433" width="19.42578125" style="1" customWidth="1"/>
    <col min="7434" max="7434" width="18.140625" style="1" customWidth="1"/>
    <col min="7435" max="7435" width="21.5703125" style="1" customWidth="1"/>
    <col min="7436" max="7682" width="9.140625" style="1"/>
    <col min="7683" max="7683" width="21.28515625" style="1" customWidth="1"/>
    <col min="7684" max="7684" width="22.5703125" style="1" customWidth="1"/>
    <col min="7685" max="7685" width="25" style="1" customWidth="1"/>
    <col min="7686" max="7686" width="22.140625" style="1" customWidth="1"/>
    <col min="7687" max="7687" width="23" style="1" customWidth="1"/>
    <col min="7688" max="7688" width="19" style="1" customWidth="1"/>
    <col min="7689" max="7689" width="19.42578125" style="1" customWidth="1"/>
    <col min="7690" max="7690" width="18.140625" style="1" customWidth="1"/>
    <col min="7691" max="7691" width="21.5703125" style="1" customWidth="1"/>
    <col min="7692" max="7938" width="9.140625" style="1"/>
    <col min="7939" max="7939" width="21.28515625" style="1" customWidth="1"/>
    <col min="7940" max="7940" width="22.5703125" style="1" customWidth="1"/>
    <col min="7941" max="7941" width="25" style="1" customWidth="1"/>
    <col min="7942" max="7942" width="22.140625" style="1" customWidth="1"/>
    <col min="7943" max="7943" width="23" style="1" customWidth="1"/>
    <col min="7944" max="7944" width="19" style="1" customWidth="1"/>
    <col min="7945" max="7945" width="19.42578125" style="1" customWidth="1"/>
    <col min="7946" max="7946" width="18.140625" style="1" customWidth="1"/>
    <col min="7947" max="7947" width="21.5703125" style="1" customWidth="1"/>
    <col min="7948" max="8194" width="9.140625" style="1"/>
    <col min="8195" max="8195" width="21.28515625" style="1" customWidth="1"/>
    <col min="8196" max="8196" width="22.5703125" style="1" customWidth="1"/>
    <col min="8197" max="8197" width="25" style="1" customWidth="1"/>
    <col min="8198" max="8198" width="22.140625" style="1" customWidth="1"/>
    <col min="8199" max="8199" width="23" style="1" customWidth="1"/>
    <col min="8200" max="8200" width="19" style="1" customWidth="1"/>
    <col min="8201" max="8201" width="19.42578125" style="1" customWidth="1"/>
    <col min="8202" max="8202" width="18.140625" style="1" customWidth="1"/>
    <col min="8203" max="8203" width="21.5703125" style="1" customWidth="1"/>
    <col min="8204" max="8450" width="9.140625" style="1"/>
    <col min="8451" max="8451" width="21.28515625" style="1" customWidth="1"/>
    <col min="8452" max="8452" width="22.5703125" style="1" customWidth="1"/>
    <col min="8453" max="8453" width="25" style="1" customWidth="1"/>
    <col min="8454" max="8454" width="22.140625" style="1" customWidth="1"/>
    <col min="8455" max="8455" width="23" style="1" customWidth="1"/>
    <col min="8456" max="8456" width="19" style="1" customWidth="1"/>
    <col min="8457" max="8457" width="19.42578125" style="1" customWidth="1"/>
    <col min="8458" max="8458" width="18.140625" style="1" customWidth="1"/>
    <col min="8459" max="8459" width="21.5703125" style="1" customWidth="1"/>
    <col min="8460" max="8706" width="9.140625" style="1"/>
    <col min="8707" max="8707" width="21.28515625" style="1" customWidth="1"/>
    <col min="8708" max="8708" width="22.5703125" style="1" customWidth="1"/>
    <col min="8709" max="8709" width="25" style="1" customWidth="1"/>
    <col min="8710" max="8710" width="22.140625" style="1" customWidth="1"/>
    <col min="8711" max="8711" width="23" style="1" customWidth="1"/>
    <col min="8712" max="8712" width="19" style="1" customWidth="1"/>
    <col min="8713" max="8713" width="19.42578125" style="1" customWidth="1"/>
    <col min="8714" max="8714" width="18.140625" style="1" customWidth="1"/>
    <col min="8715" max="8715" width="21.5703125" style="1" customWidth="1"/>
    <col min="8716" max="8962" width="9.140625" style="1"/>
    <col min="8963" max="8963" width="21.28515625" style="1" customWidth="1"/>
    <col min="8964" max="8964" width="22.5703125" style="1" customWidth="1"/>
    <col min="8965" max="8965" width="25" style="1" customWidth="1"/>
    <col min="8966" max="8966" width="22.140625" style="1" customWidth="1"/>
    <col min="8967" max="8967" width="23" style="1" customWidth="1"/>
    <col min="8968" max="8968" width="19" style="1" customWidth="1"/>
    <col min="8969" max="8969" width="19.42578125" style="1" customWidth="1"/>
    <col min="8970" max="8970" width="18.140625" style="1" customWidth="1"/>
    <col min="8971" max="8971" width="21.5703125" style="1" customWidth="1"/>
    <col min="8972" max="9218" width="9.140625" style="1"/>
    <col min="9219" max="9219" width="21.28515625" style="1" customWidth="1"/>
    <col min="9220" max="9220" width="22.5703125" style="1" customWidth="1"/>
    <col min="9221" max="9221" width="25" style="1" customWidth="1"/>
    <col min="9222" max="9222" width="22.140625" style="1" customWidth="1"/>
    <col min="9223" max="9223" width="23" style="1" customWidth="1"/>
    <col min="9224" max="9224" width="19" style="1" customWidth="1"/>
    <col min="9225" max="9225" width="19.42578125" style="1" customWidth="1"/>
    <col min="9226" max="9226" width="18.140625" style="1" customWidth="1"/>
    <col min="9227" max="9227" width="21.5703125" style="1" customWidth="1"/>
    <col min="9228" max="9474" width="9.140625" style="1"/>
    <col min="9475" max="9475" width="21.28515625" style="1" customWidth="1"/>
    <col min="9476" max="9476" width="22.5703125" style="1" customWidth="1"/>
    <col min="9477" max="9477" width="25" style="1" customWidth="1"/>
    <col min="9478" max="9478" width="22.140625" style="1" customWidth="1"/>
    <col min="9479" max="9479" width="23" style="1" customWidth="1"/>
    <col min="9480" max="9480" width="19" style="1" customWidth="1"/>
    <col min="9481" max="9481" width="19.42578125" style="1" customWidth="1"/>
    <col min="9482" max="9482" width="18.140625" style="1" customWidth="1"/>
    <col min="9483" max="9483" width="21.5703125" style="1" customWidth="1"/>
    <col min="9484" max="9730" width="9.140625" style="1"/>
    <col min="9731" max="9731" width="21.28515625" style="1" customWidth="1"/>
    <col min="9732" max="9732" width="22.5703125" style="1" customWidth="1"/>
    <col min="9733" max="9733" width="25" style="1" customWidth="1"/>
    <col min="9734" max="9734" width="22.140625" style="1" customWidth="1"/>
    <col min="9735" max="9735" width="23" style="1" customWidth="1"/>
    <col min="9736" max="9736" width="19" style="1" customWidth="1"/>
    <col min="9737" max="9737" width="19.42578125" style="1" customWidth="1"/>
    <col min="9738" max="9738" width="18.140625" style="1" customWidth="1"/>
    <col min="9739" max="9739" width="21.5703125" style="1" customWidth="1"/>
    <col min="9740" max="9986" width="9.140625" style="1"/>
    <col min="9987" max="9987" width="21.28515625" style="1" customWidth="1"/>
    <col min="9988" max="9988" width="22.5703125" style="1" customWidth="1"/>
    <col min="9989" max="9989" width="25" style="1" customWidth="1"/>
    <col min="9990" max="9990" width="22.140625" style="1" customWidth="1"/>
    <col min="9991" max="9991" width="23" style="1" customWidth="1"/>
    <col min="9992" max="9992" width="19" style="1" customWidth="1"/>
    <col min="9993" max="9993" width="19.42578125" style="1" customWidth="1"/>
    <col min="9994" max="9994" width="18.140625" style="1" customWidth="1"/>
    <col min="9995" max="9995" width="21.5703125" style="1" customWidth="1"/>
    <col min="9996" max="10242" width="9.140625" style="1"/>
    <col min="10243" max="10243" width="21.28515625" style="1" customWidth="1"/>
    <col min="10244" max="10244" width="22.5703125" style="1" customWidth="1"/>
    <col min="10245" max="10245" width="25" style="1" customWidth="1"/>
    <col min="10246" max="10246" width="22.140625" style="1" customWidth="1"/>
    <col min="10247" max="10247" width="23" style="1" customWidth="1"/>
    <col min="10248" max="10248" width="19" style="1" customWidth="1"/>
    <col min="10249" max="10249" width="19.42578125" style="1" customWidth="1"/>
    <col min="10250" max="10250" width="18.140625" style="1" customWidth="1"/>
    <col min="10251" max="10251" width="21.5703125" style="1" customWidth="1"/>
    <col min="10252" max="10498" width="9.140625" style="1"/>
    <col min="10499" max="10499" width="21.28515625" style="1" customWidth="1"/>
    <col min="10500" max="10500" width="22.5703125" style="1" customWidth="1"/>
    <col min="10501" max="10501" width="25" style="1" customWidth="1"/>
    <col min="10502" max="10502" width="22.140625" style="1" customWidth="1"/>
    <col min="10503" max="10503" width="23" style="1" customWidth="1"/>
    <col min="10504" max="10504" width="19" style="1" customWidth="1"/>
    <col min="10505" max="10505" width="19.42578125" style="1" customWidth="1"/>
    <col min="10506" max="10506" width="18.140625" style="1" customWidth="1"/>
    <col min="10507" max="10507" width="21.5703125" style="1" customWidth="1"/>
    <col min="10508" max="10754" width="9.140625" style="1"/>
    <col min="10755" max="10755" width="21.28515625" style="1" customWidth="1"/>
    <col min="10756" max="10756" width="22.5703125" style="1" customWidth="1"/>
    <col min="10757" max="10757" width="25" style="1" customWidth="1"/>
    <col min="10758" max="10758" width="22.140625" style="1" customWidth="1"/>
    <col min="10759" max="10759" width="23" style="1" customWidth="1"/>
    <col min="10760" max="10760" width="19" style="1" customWidth="1"/>
    <col min="10761" max="10761" width="19.42578125" style="1" customWidth="1"/>
    <col min="10762" max="10762" width="18.140625" style="1" customWidth="1"/>
    <col min="10763" max="10763" width="21.5703125" style="1" customWidth="1"/>
    <col min="10764" max="11010" width="9.140625" style="1"/>
    <col min="11011" max="11011" width="21.28515625" style="1" customWidth="1"/>
    <col min="11012" max="11012" width="22.5703125" style="1" customWidth="1"/>
    <col min="11013" max="11013" width="25" style="1" customWidth="1"/>
    <col min="11014" max="11014" width="22.140625" style="1" customWidth="1"/>
    <col min="11015" max="11015" width="23" style="1" customWidth="1"/>
    <col min="11016" max="11016" width="19" style="1" customWidth="1"/>
    <col min="11017" max="11017" width="19.42578125" style="1" customWidth="1"/>
    <col min="11018" max="11018" width="18.140625" style="1" customWidth="1"/>
    <col min="11019" max="11019" width="21.5703125" style="1" customWidth="1"/>
    <col min="11020" max="11266" width="9.140625" style="1"/>
    <col min="11267" max="11267" width="21.28515625" style="1" customWidth="1"/>
    <col min="11268" max="11268" width="22.5703125" style="1" customWidth="1"/>
    <col min="11269" max="11269" width="25" style="1" customWidth="1"/>
    <col min="11270" max="11270" width="22.140625" style="1" customWidth="1"/>
    <col min="11271" max="11271" width="23" style="1" customWidth="1"/>
    <col min="11272" max="11272" width="19" style="1" customWidth="1"/>
    <col min="11273" max="11273" width="19.42578125" style="1" customWidth="1"/>
    <col min="11274" max="11274" width="18.140625" style="1" customWidth="1"/>
    <col min="11275" max="11275" width="21.5703125" style="1" customWidth="1"/>
    <col min="11276" max="11522" width="9.140625" style="1"/>
    <col min="11523" max="11523" width="21.28515625" style="1" customWidth="1"/>
    <col min="11524" max="11524" width="22.5703125" style="1" customWidth="1"/>
    <col min="11525" max="11525" width="25" style="1" customWidth="1"/>
    <col min="11526" max="11526" width="22.140625" style="1" customWidth="1"/>
    <col min="11527" max="11527" width="23" style="1" customWidth="1"/>
    <col min="11528" max="11528" width="19" style="1" customWidth="1"/>
    <col min="11529" max="11529" width="19.42578125" style="1" customWidth="1"/>
    <col min="11530" max="11530" width="18.140625" style="1" customWidth="1"/>
    <col min="11531" max="11531" width="21.5703125" style="1" customWidth="1"/>
    <col min="11532" max="11778" width="9.140625" style="1"/>
    <col min="11779" max="11779" width="21.28515625" style="1" customWidth="1"/>
    <col min="11780" max="11780" width="22.5703125" style="1" customWidth="1"/>
    <col min="11781" max="11781" width="25" style="1" customWidth="1"/>
    <col min="11782" max="11782" width="22.140625" style="1" customWidth="1"/>
    <col min="11783" max="11783" width="23" style="1" customWidth="1"/>
    <col min="11784" max="11784" width="19" style="1" customWidth="1"/>
    <col min="11785" max="11785" width="19.42578125" style="1" customWidth="1"/>
    <col min="11786" max="11786" width="18.140625" style="1" customWidth="1"/>
    <col min="11787" max="11787" width="21.5703125" style="1" customWidth="1"/>
    <col min="11788" max="12034" width="9.140625" style="1"/>
    <col min="12035" max="12035" width="21.28515625" style="1" customWidth="1"/>
    <col min="12036" max="12036" width="22.5703125" style="1" customWidth="1"/>
    <col min="12037" max="12037" width="25" style="1" customWidth="1"/>
    <col min="12038" max="12038" width="22.140625" style="1" customWidth="1"/>
    <col min="12039" max="12039" width="23" style="1" customWidth="1"/>
    <col min="12040" max="12040" width="19" style="1" customWidth="1"/>
    <col min="12041" max="12041" width="19.42578125" style="1" customWidth="1"/>
    <col min="12042" max="12042" width="18.140625" style="1" customWidth="1"/>
    <col min="12043" max="12043" width="21.5703125" style="1" customWidth="1"/>
    <col min="12044" max="12290" width="9.140625" style="1"/>
    <col min="12291" max="12291" width="21.28515625" style="1" customWidth="1"/>
    <col min="12292" max="12292" width="22.5703125" style="1" customWidth="1"/>
    <col min="12293" max="12293" width="25" style="1" customWidth="1"/>
    <col min="12294" max="12294" width="22.140625" style="1" customWidth="1"/>
    <col min="12295" max="12295" width="23" style="1" customWidth="1"/>
    <col min="12296" max="12296" width="19" style="1" customWidth="1"/>
    <col min="12297" max="12297" width="19.42578125" style="1" customWidth="1"/>
    <col min="12298" max="12298" width="18.140625" style="1" customWidth="1"/>
    <col min="12299" max="12299" width="21.5703125" style="1" customWidth="1"/>
    <col min="12300" max="12546" width="9.140625" style="1"/>
    <col min="12547" max="12547" width="21.28515625" style="1" customWidth="1"/>
    <col min="12548" max="12548" width="22.5703125" style="1" customWidth="1"/>
    <col min="12549" max="12549" width="25" style="1" customWidth="1"/>
    <col min="12550" max="12550" width="22.140625" style="1" customWidth="1"/>
    <col min="12551" max="12551" width="23" style="1" customWidth="1"/>
    <col min="12552" max="12552" width="19" style="1" customWidth="1"/>
    <col min="12553" max="12553" width="19.42578125" style="1" customWidth="1"/>
    <col min="12554" max="12554" width="18.140625" style="1" customWidth="1"/>
    <col min="12555" max="12555" width="21.5703125" style="1" customWidth="1"/>
    <col min="12556" max="12802" width="9.140625" style="1"/>
    <col min="12803" max="12803" width="21.28515625" style="1" customWidth="1"/>
    <col min="12804" max="12804" width="22.5703125" style="1" customWidth="1"/>
    <col min="12805" max="12805" width="25" style="1" customWidth="1"/>
    <col min="12806" max="12806" width="22.140625" style="1" customWidth="1"/>
    <col min="12807" max="12807" width="23" style="1" customWidth="1"/>
    <col min="12808" max="12808" width="19" style="1" customWidth="1"/>
    <col min="12809" max="12809" width="19.42578125" style="1" customWidth="1"/>
    <col min="12810" max="12810" width="18.140625" style="1" customWidth="1"/>
    <col min="12811" max="12811" width="21.5703125" style="1" customWidth="1"/>
    <col min="12812" max="13058" width="9.140625" style="1"/>
    <col min="13059" max="13059" width="21.28515625" style="1" customWidth="1"/>
    <col min="13060" max="13060" width="22.5703125" style="1" customWidth="1"/>
    <col min="13061" max="13061" width="25" style="1" customWidth="1"/>
    <col min="13062" max="13062" width="22.140625" style="1" customWidth="1"/>
    <col min="13063" max="13063" width="23" style="1" customWidth="1"/>
    <col min="13064" max="13064" width="19" style="1" customWidth="1"/>
    <col min="13065" max="13065" width="19.42578125" style="1" customWidth="1"/>
    <col min="13066" max="13066" width="18.140625" style="1" customWidth="1"/>
    <col min="13067" max="13067" width="21.5703125" style="1" customWidth="1"/>
    <col min="13068" max="13314" width="9.140625" style="1"/>
    <col min="13315" max="13315" width="21.28515625" style="1" customWidth="1"/>
    <col min="13316" max="13316" width="22.5703125" style="1" customWidth="1"/>
    <col min="13317" max="13317" width="25" style="1" customWidth="1"/>
    <col min="13318" max="13318" width="22.140625" style="1" customWidth="1"/>
    <col min="13319" max="13319" width="23" style="1" customWidth="1"/>
    <col min="13320" max="13320" width="19" style="1" customWidth="1"/>
    <col min="13321" max="13321" width="19.42578125" style="1" customWidth="1"/>
    <col min="13322" max="13322" width="18.140625" style="1" customWidth="1"/>
    <col min="13323" max="13323" width="21.5703125" style="1" customWidth="1"/>
    <col min="13324" max="13570" width="9.140625" style="1"/>
    <col min="13571" max="13571" width="21.28515625" style="1" customWidth="1"/>
    <col min="13572" max="13572" width="22.5703125" style="1" customWidth="1"/>
    <col min="13573" max="13573" width="25" style="1" customWidth="1"/>
    <col min="13574" max="13574" width="22.140625" style="1" customWidth="1"/>
    <col min="13575" max="13575" width="23" style="1" customWidth="1"/>
    <col min="13576" max="13576" width="19" style="1" customWidth="1"/>
    <col min="13577" max="13577" width="19.42578125" style="1" customWidth="1"/>
    <col min="13578" max="13578" width="18.140625" style="1" customWidth="1"/>
    <col min="13579" max="13579" width="21.5703125" style="1" customWidth="1"/>
    <col min="13580" max="13826" width="9.140625" style="1"/>
    <col min="13827" max="13827" width="21.28515625" style="1" customWidth="1"/>
    <col min="13828" max="13828" width="22.5703125" style="1" customWidth="1"/>
    <col min="13829" max="13829" width="25" style="1" customWidth="1"/>
    <col min="13830" max="13830" width="22.140625" style="1" customWidth="1"/>
    <col min="13831" max="13831" width="23" style="1" customWidth="1"/>
    <col min="13832" max="13832" width="19" style="1" customWidth="1"/>
    <col min="13833" max="13833" width="19.42578125" style="1" customWidth="1"/>
    <col min="13834" max="13834" width="18.140625" style="1" customWidth="1"/>
    <col min="13835" max="13835" width="21.5703125" style="1" customWidth="1"/>
    <col min="13836" max="14082" width="9.140625" style="1"/>
    <col min="14083" max="14083" width="21.28515625" style="1" customWidth="1"/>
    <col min="14084" max="14084" width="22.5703125" style="1" customWidth="1"/>
    <col min="14085" max="14085" width="25" style="1" customWidth="1"/>
    <col min="14086" max="14086" width="22.140625" style="1" customWidth="1"/>
    <col min="14087" max="14087" width="23" style="1" customWidth="1"/>
    <col min="14088" max="14088" width="19" style="1" customWidth="1"/>
    <col min="14089" max="14089" width="19.42578125" style="1" customWidth="1"/>
    <col min="14090" max="14090" width="18.140625" style="1" customWidth="1"/>
    <col min="14091" max="14091" width="21.5703125" style="1" customWidth="1"/>
    <col min="14092" max="14338" width="9.140625" style="1"/>
    <col min="14339" max="14339" width="21.28515625" style="1" customWidth="1"/>
    <col min="14340" max="14340" width="22.5703125" style="1" customWidth="1"/>
    <col min="14341" max="14341" width="25" style="1" customWidth="1"/>
    <col min="14342" max="14342" width="22.140625" style="1" customWidth="1"/>
    <col min="14343" max="14343" width="23" style="1" customWidth="1"/>
    <col min="14344" max="14344" width="19" style="1" customWidth="1"/>
    <col min="14345" max="14345" width="19.42578125" style="1" customWidth="1"/>
    <col min="14346" max="14346" width="18.140625" style="1" customWidth="1"/>
    <col min="14347" max="14347" width="21.5703125" style="1" customWidth="1"/>
    <col min="14348" max="14594" width="9.140625" style="1"/>
    <col min="14595" max="14595" width="21.28515625" style="1" customWidth="1"/>
    <col min="14596" max="14596" width="22.5703125" style="1" customWidth="1"/>
    <col min="14597" max="14597" width="25" style="1" customWidth="1"/>
    <col min="14598" max="14598" width="22.140625" style="1" customWidth="1"/>
    <col min="14599" max="14599" width="23" style="1" customWidth="1"/>
    <col min="14600" max="14600" width="19" style="1" customWidth="1"/>
    <col min="14601" max="14601" width="19.42578125" style="1" customWidth="1"/>
    <col min="14602" max="14602" width="18.140625" style="1" customWidth="1"/>
    <col min="14603" max="14603" width="21.5703125" style="1" customWidth="1"/>
    <col min="14604" max="14850" width="9.140625" style="1"/>
    <col min="14851" max="14851" width="21.28515625" style="1" customWidth="1"/>
    <col min="14852" max="14852" width="22.5703125" style="1" customWidth="1"/>
    <col min="14853" max="14853" width="25" style="1" customWidth="1"/>
    <col min="14854" max="14854" width="22.140625" style="1" customWidth="1"/>
    <col min="14855" max="14855" width="23" style="1" customWidth="1"/>
    <col min="14856" max="14856" width="19" style="1" customWidth="1"/>
    <col min="14857" max="14857" width="19.42578125" style="1" customWidth="1"/>
    <col min="14858" max="14858" width="18.140625" style="1" customWidth="1"/>
    <col min="14859" max="14859" width="21.5703125" style="1" customWidth="1"/>
    <col min="14860" max="15106" width="9.140625" style="1"/>
    <col min="15107" max="15107" width="21.28515625" style="1" customWidth="1"/>
    <col min="15108" max="15108" width="22.5703125" style="1" customWidth="1"/>
    <col min="15109" max="15109" width="25" style="1" customWidth="1"/>
    <col min="15110" max="15110" width="22.140625" style="1" customWidth="1"/>
    <col min="15111" max="15111" width="23" style="1" customWidth="1"/>
    <col min="15112" max="15112" width="19" style="1" customWidth="1"/>
    <col min="15113" max="15113" width="19.42578125" style="1" customWidth="1"/>
    <col min="15114" max="15114" width="18.140625" style="1" customWidth="1"/>
    <col min="15115" max="15115" width="21.5703125" style="1" customWidth="1"/>
    <col min="15116" max="15362" width="9.140625" style="1"/>
    <col min="15363" max="15363" width="21.28515625" style="1" customWidth="1"/>
    <col min="15364" max="15364" width="22.5703125" style="1" customWidth="1"/>
    <col min="15365" max="15365" width="25" style="1" customWidth="1"/>
    <col min="15366" max="15366" width="22.140625" style="1" customWidth="1"/>
    <col min="15367" max="15367" width="23" style="1" customWidth="1"/>
    <col min="15368" max="15368" width="19" style="1" customWidth="1"/>
    <col min="15369" max="15369" width="19.42578125" style="1" customWidth="1"/>
    <col min="15370" max="15370" width="18.140625" style="1" customWidth="1"/>
    <col min="15371" max="15371" width="21.5703125" style="1" customWidth="1"/>
    <col min="15372" max="15618" width="9.140625" style="1"/>
    <col min="15619" max="15619" width="21.28515625" style="1" customWidth="1"/>
    <col min="15620" max="15620" width="22.5703125" style="1" customWidth="1"/>
    <col min="15621" max="15621" width="25" style="1" customWidth="1"/>
    <col min="15622" max="15622" width="22.140625" style="1" customWidth="1"/>
    <col min="15623" max="15623" width="23" style="1" customWidth="1"/>
    <col min="15624" max="15624" width="19" style="1" customWidth="1"/>
    <col min="15625" max="15625" width="19.42578125" style="1" customWidth="1"/>
    <col min="15626" max="15626" width="18.140625" style="1" customWidth="1"/>
    <col min="15627" max="15627" width="21.5703125" style="1" customWidth="1"/>
    <col min="15628" max="15874" width="9.140625" style="1"/>
    <col min="15875" max="15875" width="21.28515625" style="1" customWidth="1"/>
    <col min="15876" max="15876" width="22.5703125" style="1" customWidth="1"/>
    <col min="15877" max="15877" width="25" style="1" customWidth="1"/>
    <col min="15878" max="15878" width="22.140625" style="1" customWidth="1"/>
    <col min="15879" max="15879" width="23" style="1" customWidth="1"/>
    <col min="15880" max="15880" width="19" style="1" customWidth="1"/>
    <col min="15881" max="15881" width="19.42578125" style="1" customWidth="1"/>
    <col min="15882" max="15882" width="18.140625" style="1" customWidth="1"/>
    <col min="15883" max="15883" width="21.5703125" style="1" customWidth="1"/>
    <col min="15884" max="16130" width="9.140625" style="1"/>
    <col min="16131" max="16131" width="21.28515625" style="1" customWidth="1"/>
    <col min="16132" max="16132" width="22.5703125" style="1" customWidth="1"/>
    <col min="16133" max="16133" width="25" style="1" customWidth="1"/>
    <col min="16134" max="16134" width="22.140625" style="1" customWidth="1"/>
    <col min="16135" max="16135" width="23" style="1" customWidth="1"/>
    <col min="16136" max="16136" width="19" style="1" customWidth="1"/>
    <col min="16137" max="16137" width="19.42578125" style="1" customWidth="1"/>
    <col min="16138" max="16138" width="18.140625" style="1" customWidth="1"/>
    <col min="16139" max="16139" width="21.5703125" style="1" customWidth="1"/>
    <col min="16140" max="16384" width="9.140625" style="1"/>
  </cols>
  <sheetData>
    <row r="1" spans="1:20" x14ac:dyDescent="0.25">
      <c r="C1" s="26"/>
      <c r="D1" s="26"/>
      <c r="E1" s="26"/>
      <c r="F1" s="26"/>
      <c r="G1" s="26"/>
      <c r="H1" s="26"/>
      <c r="I1" s="26"/>
      <c r="J1" s="26"/>
      <c r="K1" s="26"/>
      <c r="N1" s="26"/>
      <c r="O1" s="27" t="s">
        <v>28</v>
      </c>
      <c r="Q1" s="26"/>
      <c r="R1" s="26"/>
      <c r="S1" s="27" t="s">
        <v>28</v>
      </c>
      <c r="T1" s="26"/>
    </row>
    <row r="2" spans="1:20" x14ac:dyDescent="0.25">
      <c r="C2" s="26"/>
      <c r="D2" s="26"/>
      <c r="E2" s="26"/>
      <c r="F2" s="26"/>
      <c r="G2" s="26"/>
      <c r="H2" s="26"/>
      <c r="I2" s="26"/>
      <c r="J2" s="26"/>
      <c r="K2" s="26"/>
      <c r="N2" s="26"/>
      <c r="O2" s="27" t="s">
        <v>27</v>
      </c>
      <c r="Q2" s="26"/>
      <c r="R2" s="26"/>
      <c r="S2" s="27" t="s">
        <v>27</v>
      </c>
      <c r="T2" s="26"/>
    </row>
    <row r="3" spans="1:20" x14ac:dyDescent="0.25">
      <c r="C3" s="28"/>
      <c r="D3" s="28"/>
      <c r="E3" s="28"/>
      <c r="F3" s="28"/>
      <c r="G3" s="28"/>
      <c r="H3" s="28"/>
      <c r="I3" s="28"/>
      <c r="J3" s="28"/>
      <c r="K3" s="28"/>
      <c r="N3" s="28"/>
      <c r="O3" s="29" t="s">
        <v>26</v>
      </c>
      <c r="Q3" s="28"/>
      <c r="R3" s="28"/>
      <c r="S3" s="29" t="s">
        <v>26</v>
      </c>
      <c r="T3" s="28"/>
    </row>
    <row r="4" spans="1:20" x14ac:dyDescent="0.25">
      <c r="C4" s="26"/>
      <c r="D4" s="26"/>
      <c r="E4" s="26"/>
      <c r="F4" s="26"/>
      <c r="G4" s="26"/>
      <c r="H4" s="26"/>
      <c r="I4" s="26"/>
      <c r="J4" s="26"/>
      <c r="K4" s="26"/>
      <c r="N4" s="26"/>
      <c r="O4" s="27" t="s">
        <v>25</v>
      </c>
      <c r="Q4" s="26"/>
      <c r="R4" s="26"/>
      <c r="S4" s="27" t="s">
        <v>24</v>
      </c>
      <c r="T4" s="26"/>
    </row>
    <row r="6" spans="1:20" s="23" customFormat="1" ht="40.5" customHeight="1" x14ac:dyDescent="0.25">
      <c r="A6" s="25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4"/>
      <c r="R6" s="24"/>
      <c r="S6" s="24"/>
    </row>
    <row r="8" spans="1:20" ht="16.5" thickBot="1" x14ac:dyDescent="0.3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Q8" s="22"/>
      <c r="R8" s="22"/>
      <c r="S8" s="22"/>
      <c r="T8" s="1" t="s">
        <v>22</v>
      </c>
    </row>
    <row r="9" spans="1:20" ht="102" x14ac:dyDescent="0.25">
      <c r="A9" s="21" t="s">
        <v>21</v>
      </c>
      <c r="B9" s="20" t="s">
        <v>20</v>
      </c>
      <c r="C9" s="19" t="s">
        <v>19</v>
      </c>
      <c r="D9" s="18" t="s">
        <v>12</v>
      </c>
      <c r="E9" s="19" t="s">
        <v>18</v>
      </c>
      <c r="F9" s="18" t="s">
        <v>12</v>
      </c>
      <c r="G9" s="18" t="s">
        <v>11</v>
      </c>
      <c r="H9" s="18" t="s">
        <v>12</v>
      </c>
      <c r="I9" s="18" t="s">
        <v>11</v>
      </c>
      <c r="J9" s="18" t="s">
        <v>17</v>
      </c>
      <c r="K9" s="18" t="s">
        <v>16</v>
      </c>
      <c r="L9" s="18" t="s">
        <v>15</v>
      </c>
      <c r="M9" s="18" t="s">
        <v>12</v>
      </c>
      <c r="N9" s="18" t="s">
        <v>14</v>
      </c>
      <c r="O9" s="18" t="s">
        <v>12</v>
      </c>
      <c r="P9" s="18" t="s">
        <v>13</v>
      </c>
      <c r="Q9" s="18" t="s">
        <v>12</v>
      </c>
      <c r="R9" s="18" t="s">
        <v>11</v>
      </c>
      <c r="S9" s="18" t="s">
        <v>10</v>
      </c>
      <c r="T9" s="18" t="s">
        <v>9</v>
      </c>
    </row>
    <row r="10" spans="1:20" x14ac:dyDescent="0.25">
      <c r="A10" s="17">
        <v>1</v>
      </c>
      <c r="B10" s="16">
        <v>2</v>
      </c>
      <c r="C10" s="14">
        <v>3</v>
      </c>
      <c r="D10" s="14">
        <v>4</v>
      </c>
      <c r="E10" s="14">
        <v>5</v>
      </c>
      <c r="F10" s="14">
        <v>4</v>
      </c>
      <c r="G10" s="14">
        <v>5</v>
      </c>
      <c r="H10" s="14">
        <v>4</v>
      </c>
      <c r="I10" s="14">
        <v>5</v>
      </c>
      <c r="J10" s="14">
        <v>4</v>
      </c>
      <c r="K10" s="14">
        <v>5</v>
      </c>
      <c r="L10" s="14">
        <v>6</v>
      </c>
      <c r="M10" s="14">
        <v>7</v>
      </c>
      <c r="N10" s="14">
        <v>8</v>
      </c>
      <c r="O10" s="14">
        <v>4</v>
      </c>
      <c r="P10" s="15">
        <v>5</v>
      </c>
      <c r="Q10" s="14">
        <v>4</v>
      </c>
      <c r="R10" s="14">
        <v>5</v>
      </c>
      <c r="S10" s="14">
        <v>4</v>
      </c>
      <c r="T10" s="14">
        <v>5</v>
      </c>
    </row>
    <row r="11" spans="1:20" s="3" customFormat="1" ht="94.5" hidden="1" x14ac:dyDescent="0.25">
      <c r="A11" s="11"/>
      <c r="B11" s="10" t="s">
        <v>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12"/>
      <c r="R11" s="12"/>
      <c r="S11" s="12"/>
      <c r="T11" s="12"/>
    </row>
    <row r="12" spans="1:20" s="3" customFormat="1" ht="94.5" x14ac:dyDescent="0.25">
      <c r="A12" s="11">
        <v>1</v>
      </c>
      <c r="B12" s="10" t="s">
        <v>7</v>
      </c>
      <c r="C12" s="12">
        <v>407154.1</v>
      </c>
      <c r="D12" s="12"/>
      <c r="E12" s="12">
        <f>SUM(C12:D12)</f>
        <v>407154.1</v>
      </c>
      <c r="F12" s="12"/>
      <c r="G12" s="12">
        <f>SUM(E12:F12)</f>
        <v>407154.1</v>
      </c>
      <c r="H12" s="12"/>
      <c r="I12" s="12">
        <f>SUM(G12:H12)</f>
        <v>407154.1</v>
      </c>
      <c r="J12" s="12"/>
      <c r="K12" s="12">
        <f>SUM(I12:J12)</f>
        <v>407154.1</v>
      </c>
      <c r="L12" s="12">
        <v>420613.7</v>
      </c>
      <c r="M12" s="12"/>
      <c r="N12" s="12">
        <f>SUM(L12:M12)</f>
        <v>420613.7</v>
      </c>
      <c r="O12" s="12"/>
      <c r="P12" s="13">
        <f>SUM(N12:O12)</f>
        <v>420613.7</v>
      </c>
      <c r="Q12" s="12"/>
      <c r="R12" s="12">
        <f>SUM(P12:Q12)</f>
        <v>420613.7</v>
      </c>
      <c r="S12" s="12"/>
      <c r="T12" s="12">
        <f>SUM(R12:S12)</f>
        <v>420613.7</v>
      </c>
    </row>
    <row r="13" spans="1:20" s="3" customFormat="1" ht="31.5" hidden="1" x14ac:dyDescent="0.25">
      <c r="A13" s="11"/>
      <c r="B13" s="10" t="s">
        <v>6</v>
      </c>
      <c r="C13" s="12"/>
      <c r="D13" s="12"/>
      <c r="E13" s="12">
        <f>SUM(C13:D13)</f>
        <v>0</v>
      </c>
      <c r="F13" s="12"/>
      <c r="G13" s="12">
        <f>SUM(E13:F13)</f>
        <v>0</v>
      </c>
      <c r="H13" s="12"/>
      <c r="I13" s="12">
        <f>SUM(G13:H13)</f>
        <v>0</v>
      </c>
      <c r="J13" s="12"/>
      <c r="K13" s="12">
        <f>SUM(I13:J13)</f>
        <v>0</v>
      </c>
      <c r="L13" s="12"/>
      <c r="M13" s="12"/>
      <c r="N13" s="12">
        <f>SUM(L13:M13)</f>
        <v>0</v>
      </c>
      <c r="O13" s="12"/>
      <c r="P13" s="13">
        <f>SUM(N13:O13)</f>
        <v>0</v>
      </c>
      <c r="Q13" s="12"/>
      <c r="R13" s="12">
        <f>SUM(P13:Q13)</f>
        <v>0</v>
      </c>
      <c r="S13" s="12"/>
      <c r="T13" s="12">
        <f>SUM(R13:S13)</f>
        <v>0</v>
      </c>
    </row>
    <row r="14" spans="1:20" s="3" customFormat="1" ht="63" hidden="1" x14ac:dyDescent="0.25">
      <c r="A14" s="11">
        <v>4</v>
      </c>
      <c r="B14" s="10" t="s">
        <v>5</v>
      </c>
      <c r="C14" s="12"/>
      <c r="D14" s="12"/>
      <c r="E14" s="12">
        <f>SUM(C14:D14)</f>
        <v>0</v>
      </c>
      <c r="F14" s="12"/>
      <c r="G14" s="12">
        <f>SUM(E14:F14)</f>
        <v>0</v>
      </c>
      <c r="H14" s="12"/>
      <c r="I14" s="12">
        <f>SUM(G14:H14)</f>
        <v>0</v>
      </c>
      <c r="J14" s="12"/>
      <c r="K14" s="12">
        <f>SUM(I14:J14)</f>
        <v>0</v>
      </c>
      <c r="L14" s="12"/>
      <c r="M14" s="12"/>
      <c r="N14" s="12">
        <f>SUM(L14:M14)</f>
        <v>0</v>
      </c>
      <c r="O14" s="12"/>
      <c r="P14" s="13">
        <f>SUM(N14:O14)</f>
        <v>0</v>
      </c>
      <c r="Q14" s="12"/>
      <c r="R14" s="12">
        <f>SUM(P14:Q14)</f>
        <v>0</v>
      </c>
      <c r="S14" s="12"/>
      <c r="T14" s="12">
        <f>SUM(R14:S14)</f>
        <v>0</v>
      </c>
    </row>
    <row r="15" spans="1:20" s="3" customFormat="1" ht="94.5" hidden="1" x14ac:dyDescent="0.25">
      <c r="A15" s="11">
        <v>5</v>
      </c>
      <c r="B15" s="10" t="s">
        <v>4</v>
      </c>
      <c r="C15" s="12"/>
      <c r="D15" s="12"/>
      <c r="E15" s="12">
        <f>SUM(C15:D15)</f>
        <v>0</v>
      </c>
      <c r="F15" s="12"/>
      <c r="G15" s="12">
        <f>SUM(E15:F15)</f>
        <v>0</v>
      </c>
      <c r="H15" s="12"/>
      <c r="I15" s="12">
        <f>SUM(G15:H15)</f>
        <v>0</v>
      </c>
      <c r="J15" s="12"/>
      <c r="K15" s="12">
        <f>SUM(I15:J15)</f>
        <v>0</v>
      </c>
      <c r="L15" s="12"/>
      <c r="M15" s="12"/>
      <c r="N15" s="12">
        <f>SUM(L15:M15)</f>
        <v>0</v>
      </c>
      <c r="O15" s="12"/>
      <c r="P15" s="13">
        <f>SUM(N15:O15)</f>
        <v>0</v>
      </c>
      <c r="Q15" s="12"/>
      <c r="R15" s="12">
        <f>SUM(P15:Q15)</f>
        <v>0</v>
      </c>
      <c r="S15" s="12"/>
      <c r="T15" s="12">
        <f>SUM(R15:S15)</f>
        <v>0</v>
      </c>
    </row>
    <row r="16" spans="1:20" s="3" customFormat="1" ht="31.5" x14ac:dyDescent="0.25">
      <c r="A16" s="11">
        <v>2</v>
      </c>
      <c r="B16" s="10" t="s">
        <v>3</v>
      </c>
      <c r="C16" s="8">
        <f>1879912.8</f>
        <v>1879912.8</v>
      </c>
      <c r="D16" s="8">
        <v>820.9</v>
      </c>
      <c r="E16" s="8">
        <f>SUM(C16:D16)</f>
        <v>1880733.7</v>
      </c>
      <c r="F16" s="8">
        <v>22198.7</v>
      </c>
      <c r="G16" s="8">
        <f>SUM(E16:F16)</f>
        <v>1902932.4</v>
      </c>
      <c r="H16" s="8"/>
      <c r="I16" s="8">
        <f>SUM(G16:H16)</f>
        <v>1902932.4</v>
      </c>
      <c r="J16" s="8"/>
      <c r="K16" s="8">
        <f>SUM(I16:J16)</f>
        <v>1902932.4</v>
      </c>
      <c r="L16" s="8">
        <f>1892430.8</f>
        <v>1892430.8</v>
      </c>
      <c r="M16" s="8">
        <v>528.9</v>
      </c>
      <c r="N16" s="8">
        <f>SUM(L16:M16)</f>
        <v>1892959.7</v>
      </c>
      <c r="O16" s="8">
        <v>23086.9</v>
      </c>
      <c r="P16" s="9">
        <f>SUM(N16:O16)</f>
        <v>1916046.5999999999</v>
      </c>
      <c r="Q16" s="8"/>
      <c r="R16" s="8">
        <f>SUM(P16:Q16)</f>
        <v>1916046.5999999999</v>
      </c>
      <c r="S16" s="8"/>
      <c r="T16" s="8">
        <f>SUM(R16:S16)</f>
        <v>1916046.5999999999</v>
      </c>
    </row>
    <row r="17" spans="1:20" s="3" customFormat="1" ht="31.5" x14ac:dyDescent="0.25">
      <c r="A17" s="11">
        <v>3</v>
      </c>
      <c r="B17" s="10" t="s">
        <v>2</v>
      </c>
      <c r="C17" s="8">
        <v>263686.40000000002</v>
      </c>
      <c r="D17" s="8"/>
      <c r="E17" s="8">
        <f>SUM(C17:D17)</f>
        <v>263686.40000000002</v>
      </c>
      <c r="F17" s="8"/>
      <c r="G17" s="8">
        <f>SUM(E17:F17)</f>
        <v>263686.40000000002</v>
      </c>
      <c r="H17" s="8"/>
      <c r="I17" s="8">
        <f>SUM(G17:H17)</f>
        <v>263686.40000000002</v>
      </c>
      <c r="J17" s="8">
        <v>222.5</v>
      </c>
      <c r="K17" s="8">
        <f>SUM(I17:J17)</f>
        <v>263908.90000000002</v>
      </c>
      <c r="L17" s="8">
        <v>192298.8</v>
      </c>
      <c r="M17" s="8"/>
      <c r="N17" s="8">
        <f>SUM(L17:M17)</f>
        <v>192298.8</v>
      </c>
      <c r="O17" s="8"/>
      <c r="P17" s="9">
        <f>SUM(N17:O17)</f>
        <v>192298.8</v>
      </c>
      <c r="Q17" s="8"/>
      <c r="R17" s="8">
        <f>SUM(P17:Q17)</f>
        <v>192298.8</v>
      </c>
      <c r="S17" s="8">
        <v>15.4</v>
      </c>
      <c r="T17" s="8">
        <f>SUM(R17:S17)</f>
        <v>192314.19999999998</v>
      </c>
    </row>
    <row r="18" spans="1:20" s="3" customFormat="1" ht="47.25" x14ac:dyDescent="0.25">
      <c r="A18" s="11">
        <v>4</v>
      </c>
      <c r="B18" s="10" t="s">
        <v>1</v>
      </c>
      <c r="C18" s="8">
        <v>4205.3999999999996</v>
      </c>
      <c r="D18" s="8"/>
      <c r="E18" s="8">
        <f>SUM(C18:D18)</f>
        <v>4205.3999999999996</v>
      </c>
      <c r="F18" s="8">
        <v>173</v>
      </c>
      <c r="G18" s="8">
        <f>SUM(E18:F18)</f>
        <v>4378.3999999999996</v>
      </c>
      <c r="H18" s="8"/>
      <c r="I18" s="8">
        <f>SUM(G18:H18)</f>
        <v>4378.3999999999996</v>
      </c>
      <c r="J18" s="8"/>
      <c r="K18" s="8">
        <f>SUM(I18:J18)</f>
        <v>4378.3999999999996</v>
      </c>
      <c r="L18" s="8">
        <v>4205.3999999999996</v>
      </c>
      <c r="M18" s="8"/>
      <c r="N18" s="8">
        <f>SUM(L18:M18)</f>
        <v>4205.3999999999996</v>
      </c>
      <c r="O18" s="8">
        <v>173</v>
      </c>
      <c r="P18" s="9">
        <f>SUM(N18:O18)</f>
        <v>4378.3999999999996</v>
      </c>
      <c r="Q18" s="8"/>
      <c r="R18" s="8">
        <f>SUM(P18:Q18)</f>
        <v>4378.3999999999996</v>
      </c>
      <c r="S18" s="8"/>
      <c r="T18" s="8">
        <f>SUM(R18:S18)</f>
        <v>4378.3999999999996</v>
      </c>
    </row>
    <row r="19" spans="1:20" s="3" customFormat="1" ht="16.5" thickBot="1" x14ac:dyDescent="0.3">
      <c r="A19" s="7"/>
      <c r="B19" s="6" t="s">
        <v>0</v>
      </c>
      <c r="C19" s="4">
        <f>SUM(C11:C18)</f>
        <v>2554958.6999999997</v>
      </c>
      <c r="D19" s="4">
        <f>SUM(D11:D18)</f>
        <v>820.9</v>
      </c>
      <c r="E19" s="4">
        <f>SUM(E11:E18)</f>
        <v>2555779.5999999996</v>
      </c>
      <c r="F19" s="4">
        <f>SUM(F11:F18)</f>
        <v>22371.7</v>
      </c>
      <c r="G19" s="4">
        <f>SUM(G11:G18)</f>
        <v>2578151.2999999998</v>
      </c>
      <c r="H19" s="4">
        <f>SUM(H11:H18)</f>
        <v>0</v>
      </c>
      <c r="I19" s="4">
        <f>SUM(I11:I18)</f>
        <v>2578151.2999999998</v>
      </c>
      <c r="J19" s="4">
        <f>SUM(J11:J18)</f>
        <v>222.5</v>
      </c>
      <c r="K19" s="4">
        <f>SUM(K11:K18)</f>
        <v>2578373.7999999998</v>
      </c>
      <c r="L19" s="4">
        <f>SUM(L11:L18)</f>
        <v>2509548.6999999997</v>
      </c>
      <c r="M19" s="4">
        <f>SUM(M11:M18)</f>
        <v>528.9</v>
      </c>
      <c r="N19" s="4">
        <f>SUM(N11:N18)</f>
        <v>2510077.5999999996</v>
      </c>
      <c r="O19" s="4">
        <f>SUM(O11:O18)</f>
        <v>23259.9</v>
      </c>
      <c r="P19" s="5">
        <f>SUM(P11:P18)</f>
        <v>2533337.4999999995</v>
      </c>
      <c r="Q19" s="4">
        <f>SUM(Q11:Q18)</f>
        <v>0</v>
      </c>
      <c r="R19" s="4">
        <f>SUM(R11:R18)</f>
        <v>2533337.4999999995</v>
      </c>
      <c r="S19" s="4">
        <f>SUM(S11:S18)</f>
        <v>15.4</v>
      </c>
      <c r="T19" s="4">
        <f>SUM(T11:T18)</f>
        <v>2533352.9</v>
      </c>
    </row>
    <row r="20" spans="1:20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Q20" s="2"/>
      <c r="R20" s="2"/>
      <c r="S20" s="2"/>
      <c r="T20" s="2"/>
    </row>
    <row r="21" spans="1:20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Q21" s="2"/>
      <c r="R21" s="2"/>
      <c r="S21" s="2"/>
      <c r="T21" s="2"/>
    </row>
  </sheetData>
  <mergeCells count="1">
    <mergeCell ref="A6:S6"/>
  </mergeCells>
  <pageMargins left="0.78740157480314965" right="0.39370078740157483" top="0.59055118110236227" bottom="0.39370078740157483" header="0.51181102362204722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2020-2021</vt:lpstr>
      <vt:lpstr>'2020-2021'!Область_печати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Рянская Елена Сергеевна</dc:creator>
  <cp:lastModifiedBy>Рянская Елена Сергеевна</cp:lastModifiedBy>
  <dcterms:created xsi:type="dcterms:W3CDTF">2019-10-31T07:40:15Z</dcterms:created>
  <dcterms:modified xsi:type="dcterms:W3CDTF">2019-10-31T07:40:37Z</dcterms:modified>
</cp:coreProperties>
</file>