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luton\DATA\DEPFIN\ИСПОЛНЕНИЕ БЮДЖЕТА\отчеты по исполнению бюджета за 2019 год\3. девять месяцев 2019 года\Дума исполнение за девять месяцев\"/>
    </mc:Choice>
  </mc:AlternateContent>
  <bookViews>
    <workbookView xWindow="0" yWindow="0" windowWidth="13515" windowHeight="14040"/>
  </bookViews>
  <sheets>
    <sheet name="пр2" sheetId="2" r:id="rId1"/>
  </sheets>
  <definedNames>
    <definedName name="_xlnm.Print_Titles" localSheetId="0">пр2!$7:$10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9" i="2" l="1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12" i="2"/>
  <c r="M11" i="2"/>
</calcChain>
</file>

<file path=xl/sharedStrings.xml><?xml version="1.0" encoding="utf-8"?>
<sst xmlns="http://schemas.openxmlformats.org/spreadsheetml/2006/main" count="3717" uniqueCount="583">
  <si>
    <t>730</t>
  </si>
  <si>
    <t>05.2.01.99990</t>
  </si>
  <si>
    <t>01</t>
  </si>
  <si>
    <t>13</t>
  </si>
  <si>
    <t>7.3.0</t>
  </si>
  <si>
    <t>Вид расхода:7.3.0;Обслуживание муниципального долга</t>
  </si>
  <si>
    <t/>
  </si>
  <si>
    <t>Целевая статья: 05.2.01.99990;реализация мероприятий</t>
  </si>
  <si>
    <t>Подраздел: Обслуживание государственного внутреннего и муниципального долга</t>
  </si>
  <si>
    <t>Раздел: ОБСЛУЖИВАНИЕ ГОСУДАРСТВЕННОГО И МУНИЦИПАЛЬНОГО ДОЛГА</t>
  </si>
  <si>
    <t>2.4.4</t>
  </si>
  <si>
    <t>18.2.01.S2560</t>
  </si>
  <si>
    <t>12</t>
  </si>
  <si>
    <t>04</t>
  </si>
  <si>
    <t>Вид расхода:2.4.4;Прочая закупка товаров, работ и услуг для обеспечения государственных (муниципальных) нужд</t>
  </si>
  <si>
    <t>Целевая статья: 18.2.01.S2560;доля софинансирования 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</si>
  <si>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18.2.01.82560</t>
  </si>
  <si>
    <t>Целевая статья: 18.2.01.82560;субсидии на реализацию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профилактика экстремизма</t>
  </si>
  <si>
    <t>17.2.01.20040</t>
  </si>
  <si>
    <t>Целевая статья: 17.2.01.20040;мероприятия по противодействию злоупотреблению наркотикам и их незаконному обороту</t>
  </si>
  <si>
    <t>17.1.04.20050</t>
  </si>
  <si>
    <t>Целевая статья: 17.1.04.20050;мероприятия по профилактике правонарушений в сфере общественного порядка</t>
  </si>
  <si>
    <t>08.0.02.99990</t>
  </si>
  <si>
    <t>Целевая статья: 08.0.02.99990;реализация мероприятий</t>
  </si>
  <si>
    <t>08.0.01.99990</t>
  </si>
  <si>
    <t>Целевая статья: 08.0.01.99990;реализация мероприятий</t>
  </si>
  <si>
    <t>04.0.02.99990</t>
  </si>
  <si>
    <t>Целевая статья: 04.0.02.99990;реализация мероприятий</t>
  </si>
  <si>
    <t>Подраздел: Другие вопросы в области средств массовой информации</t>
  </si>
  <si>
    <t>8.5.3</t>
  </si>
  <si>
    <t>08.0.01.00590</t>
  </si>
  <si>
    <t>02</t>
  </si>
  <si>
    <t>Вид расхода:8.5.3;Уплата иных платежей</t>
  </si>
  <si>
    <t>8.5.1</t>
  </si>
  <si>
    <t>Вид расхода:8.5.1;Уплата налога на имущество организаций и земельного налога</t>
  </si>
  <si>
    <t>1.1.9</t>
  </si>
  <si>
    <t>Вид расхода:1.1.9;Взносы по обязательному социальному страхованию на выплаты по оплате труда работников и иные выплаты работникам учреждений</t>
  </si>
  <si>
    <t>1.1.2</t>
  </si>
  <si>
    <t>Вид расхода:1.1.2;Иные выплаты персоналу учреждений, за исключением фонда оплаты труда</t>
  </si>
  <si>
    <t>1.1.1</t>
  </si>
  <si>
    <t>Вид расхода:1.1.1;Фонд оплаты труда учреждений</t>
  </si>
  <si>
    <t>Целевая статья: 08.0.01.00590;расходы на обеспечение деятельности (оказание услуг) муниципальных учреждений</t>
  </si>
  <si>
    <t>Подраздел: Периодическая печать и издательства</t>
  </si>
  <si>
    <t>Раздел: СРЕДСТВА МАССОВОЙ ИНФОРМАЦИИ</t>
  </si>
  <si>
    <t>4.1.4</t>
  </si>
  <si>
    <t>09.2.04.S2120</t>
  </si>
  <si>
    <t>11</t>
  </si>
  <si>
    <t>Вид расхода:4.1.4;Бюджетные инвестиции в объекты капитального строительства государственной (муниципальной) собственности</t>
  </si>
  <si>
    <t>Целевая статья: 09.2.04.S2120;развитие материально-технической базы муниципальных учреждений спорта (спортивный центр с универсальным игровым залом и плоскостными спортивными сооружениями)</t>
  </si>
  <si>
    <t>09.2.04.82120</t>
  </si>
  <si>
    <t>Целевая статья: 09.2.04.82120;субсидии на развитие материально-технической базы муниципальных учреждений спорта (спортивный центр с универсальным игровым залом и плоскостными спортивными сооружениями)</t>
  </si>
  <si>
    <t>09.2.04.40804</t>
  </si>
  <si>
    <t>Целевая статья: 09.2.04.40804;строительство объекта капитального строительства "СК с универсальным игровым залом и плоскостными спортивными сооружениями"</t>
  </si>
  <si>
    <t>09.1.01.S2120</t>
  </si>
  <si>
    <t>Целевая статья: 09.1.01.S2120;развитие материально-технической базы муниципальных учреждений спорта</t>
  </si>
  <si>
    <t>09.1.01.82120</t>
  </si>
  <si>
    <t>Целевая статья: 09.1.01.82120;субсидии на развитие материально-технической базы муниципальных учреждений спорта</t>
  </si>
  <si>
    <t>09.1.01.40804</t>
  </si>
  <si>
    <t>Целевая статья: 09.1.01.40804;строительство объекта капитального строительства "СК с универсальным игровым залом и плоскостными спортивными сооружениями"</t>
  </si>
  <si>
    <t>Подраздел: Массовый спорт</t>
  </si>
  <si>
    <t>6.1.2</t>
  </si>
  <si>
    <t>Вид расхода:6.1.2;Субсидии бюджетным учреждениям на иные цели</t>
  </si>
  <si>
    <t>6.2.2</t>
  </si>
  <si>
    <t>09.2.03.S2110</t>
  </si>
  <si>
    <t>Вид расхода:6.2.2;Субсидии автономным учреждениям на иные цели</t>
  </si>
  <si>
    <t>Целевая статья: 09.2.03.S2110;доля софинансирования 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</si>
  <si>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09.2.03.85160</t>
  </si>
  <si>
    <t>Целевая статья: 09.2.03.85160;иные межбюджетные трансферты на реализацию наказов избирателей депутатам Думы ХМАО-Югры</t>
  </si>
  <si>
    <t>09.2.03.82110</t>
  </si>
  <si>
    <t>Целевая статья: 09.2.03.82110;субсидии на 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</si>
  <si>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09.2.01.99990</t>
  </si>
  <si>
    <t>Целевая статья: 09.2.01.99990;реализация мероприятий</t>
  </si>
  <si>
    <t>09.1.05.00590</t>
  </si>
  <si>
    <t>6.2.1</t>
  </si>
  <si>
    <t>Вид расхода:6.2.1;Субсидии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</si>
  <si>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6.1.1</t>
  </si>
  <si>
    <t>Вид расхода:6.1.1;Субсидии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</si>
  <si>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Целевая статья: 09.1.05.00590;расходы на обеспечение деятельности (оказание услуг) муниципальных учреждений</t>
  </si>
  <si>
    <t>09.1.04.99990</t>
  </si>
  <si>
    <t>Целевая статья: 09.1.04.99990;реализация мероприятий</t>
  </si>
  <si>
    <t>6.3.2</t>
  </si>
  <si>
    <t>09.1.03.99990</t>
  </si>
  <si>
    <t>Вид расхода:6.3.2;Субсидии (гранты в форме субсидий), подлежащие казначейскому сопровождению</t>
  </si>
  <si>
    <t>Целевая статья: 09.1.03.99990;реализация мероприятий</t>
  </si>
  <si>
    <t>Подраздел: Физическая культура</t>
  </si>
  <si>
    <t>Раздел: ФИЗИЧЕСКАЯ КУЛЬТУРА И СПОРТ</t>
  </si>
  <si>
    <t>1.2.9</t>
  </si>
  <si>
    <t>22.1.02.84090</t>
  </si>
  <si>
    <t>10</t>
  </si>
  <si>
    <t>06</t>
  </si>
  <si>
    <t>Вид расхода:1.2.9;Взносы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</si>
  <si>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1.2.1</t>
  </si>
  <si>
    <t>Вид расхода:1.2.1;Фонд оплаты труда государственных (муниципальных) органов</t>
  </si>
  <si>
    <t>Целевая статья: 22.1.02.84090;субвенции на 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</si>
  <si>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6.3.1</t>
  </si>
  <si>
    <t>22.1.02.84070</t>
  </si>
  <si>
    <t>Вид расхода:6.3.1;Субсидии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</si>
  <si>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1.2.2</t>
  </si>
  <si>
    <t>Вид расхода:1.2.2;Иные выплаты персоналу государственных (муниципальных) органов, за исключением фонда оплаты труда</t>
  </si>
  <si>
    <t>Целевая статья: 22.1.02.84070;субвенции на осуществление деятельности по опеке и попечительству</t>
  </si>
  <si>
    <t>04.0.01.61600</t>
  </si>
  <si>
    <t>Целевая статья: 04.0.01.61600;предоставление субсидий организациям</t>
  </si>
  <si>
    <t>Подраздел: Другие вопросы в области социальной политики</t>
  </si>
  <si>
    <t>3.2.3</t>
  </si>
  <si>
    <t>40.0.06.84060</t>
  </si>
  <si>
    <t>Вид расхода:3.2.3;Приобретение товаров, работ, услуг в пользу граждан в целях их социального обеспечения</t>
  </si>
  <si>
    <t>Целевая статья: 40.0.06.84060;субвенции на предоставление дополнительных мер социальной поддержки детям-сиротам и детям, оставшимся без попечения родителе, лицам из числа детей-сирот и детей, оставшихся без попечения родителей, усыновителям, приемным родителям</t>
  </si>
  <si>
    <t>3.1.3</t>
  </si>
  <si>
    <t>20.1.03.84050</t>
  </si>
  <si>
    <t>Вид расхода:3.1.3;Пособия, компенсации, меры социальной поддержки по публичным нормативным обязательствам</t>
  </si>
  <si>
    <t>Целевая статья: 20.1.03.84050;субвенции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</si>
  <si>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4.1.2</t>
  </si>
  <si>
    <t>11.2.01.84310</t>
  </si>
  <si>
    <t>Вид расхода:4.1.2;Бюджетные инвестиции на приобретение объектов недвижимого имущества в государственную (муниципальную) собственность</t>
  </si>
  <si>
    <t>Целевая статья: 11.2.01.84310;субвенции на предоставление жилых помещений детям-сиротам и детям, оставшимся без попечения родителей,лицам по договорам найма специализированных жилых помещений</t>
  </si>
  <si>
    <t>3.2.2</t>
  </si>
  <si>
    <t>11.1.01.L4970</t>
  </si>
  <si>
    <t>Вид расхода:3.2.2;Субсидии гражданам на приобретение жилья</t>
  </si>
  <si>
    <t>Целевая статья: 11.1.01.L4970;реализация мероприятий по обеспечению жильем молодых семей</t>
  </si>
  <si>
    <t>Подраздел: Охрана семьи и детства</t>
  </si>
  <si>
    <t>3.2.1</t>
  </si>
  <si>
    <t>40.0.05.71602</t>
  </si>
  <si>
    <t>03</t>
  </si>
  <si>
    <t>Вид расхода:3.2.1;Пособия, компенсации и иные социальные выплаты гражданам, кроме публичных нормативных обязательств</t>
  </si>
  <si>
    <t>Целевая статья: 40.0.05.71602;единовременные выплаты пострадавшим при пожаре</t>
  </si>
  <si>
    <t>11.4.01.S2663</t>
  </si>
  <si>
    <t>Целевая статья: 11.4.01.S2663;реализация полномочий в области жилищных отношений (предоставление субсидий гражданам для переселения с территорий с низкой плотностью населения и/или труднодоступных местностей автономного округа из жилых домов, находящихся в зоне подтопления и (или) в зоне береговой линии, подверженной абразии, из приспособленных для проживания строений)</t>
  </si>
  <si>
    <t>11.4.01.S2173</t>
  </si>
  <si>
    <t>Целевая статья: 11.4.01.S2173;переселение граждан в целях ликвидации и расселения приспособленных для проживания строений</t>
  </si>
  <si>
    <t>11.4.01.82173</t>
  </si>
  <si>
    <t>Целевая статья: 11.4.01.82173;субсидии на реализацию программ муниципальных образований автономного округа по переселению граждан с территории с низкой плотностью населения и/или труднодоступных местностей автономного округа, ликвидации и расселению приспособленных для проживания строений, по выселению граждан из жилых домов, находящихся в зоне подтопления и /или в зоне береговой линии, подверженной абразии</t>
  </si>
  <si>
    <t>11.2.01.D1340</t>
  </si>
  <si>
    <t>Целевая статья: 11.2.01.D1340;субвенции на осуществление полномочий по обеспечению жильем отдельных категорий граждан, установленных ФЗ от 12 яеваря 1995 года № 5-ФЗ "О ветеранах", в соответствии с Указом Президента РФ от 7 мая 2008 года № 714 "Об обеспечении жильем ветеранов ВОВ 1941-1945 годов", за счет средств бюджета ХМАО-Югры</t>
  </si>
  <si>
    <t>11.2.01.51760</t>
  </si>
  <si>
    <t>Целевая статья: 11.2.01.51760;Субвенции на осуществление полномочий по обеспечению жильем отдельных категорий граждан, установленных Федеральным законом от 24 ноября 1995 года №181-ФЗ " О социальной защите инвалидов в Российской Федерации"</t>
  </si>
  <si>
    <t>11.2.01.51350</t>
  </si>
  <si>
    <t>Целевая статья: 11.2.01.51350;субвенции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</t>
  </si>
  <si>
    <t>11.2.01.51340</t>
  </si>
  <si>
    <t>Целевая статья: 11.2.01.51340;Субвенции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</si>
  <si>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06.2.03.99990</t>
  </si>
  <si>
    <t>Целевая статья: 06.2.03.99990;реализация мероприятий</t>
  </si>
  <si>
    <t>Подраздел: Социальное обеспечение населения</t>
  </si>
  <si>
    <t>40.0.05.71601</t>
  </si>
  <si>
    <t xml:space="preserve">Целевая статья: 40.0.05.71601;доплаты к пенсии муниципальным служащим </t>
  </si>
  <si>
    <t>Подраздел: Пенсионное обеспечение</t>
  </si>
  <si>
    <t>Раздел: СОЦИАЛЬНАЯ ПОЛИТИКА</t>
  </si>
  <si>
    <t>14.1.01.84280</t>
  </si>
  <si>
    <t>09</t>
  </si>
  <si>
    <t>Целевая статья: 14.1.01.84280;субвенции на организацию осуществления мероприятий по проведению дезинсекции и дератизации в Ханты-Мансийском автономном округе - Югре</t>
  </si>
  <si>
    <t>Подраздел: Другие вопросы в области здравоохранения</t>
  </si>
  <si>
    <t>Раздел: ЗДРАВООХРАНЕНИЕ</t>
  </si>
  <si>
    <t>22.1.02.84100</t>
  </si>
  <si>
    <t>08</t>
  </si>
  <si>
    <t>Целевая статья: 22.1.02.84100;субвенции на 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</si>
  <si>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Подраздел: Другие вопросы в области культуры, кинематографии</t>
  </si>
  <si>
    <t>18.1.01.99990</t>
  </si>
  <si>
    <t>Целевая статья: 18.1.01.99990;реализация мероприятий</t>
  </si>
  <si>
    <t>16.0.01.42110</t>
  </si>
  <si>
    <t>Целевая статья: 16.0.01.42110;строительство и реконструкция объектов муниципальной собственности</t>
  </si>
  <si>
    <t>06.3.01.00590</t>
  </si>
  <si>
    <t>Целевая статья: 06.3.01.00590;расходы на обеспечение деятельности (оказание услуг) муниципальных учреждений</t>
  </si>
  <si>
    <t>06.2.04.99990</t>
  </si>
  <si>
    <t>Целевая статья: 06.2.04.99990;реализация мероприятий</t>
  </si>
  <si>
    <t>06.2.02.L4660</t>
  </si>
  <si>
    <t>Целевая статья: 06.2.02.L4660;создание новых театральных постановок и показ муниципальными театрами спектаклей на стационаре</t>
  </si>
  <si>
    <t>06.1.A1.S2520</t>
  </si>
  <si>
    <t>Целевая статья: 06.1.A1.S2520;доля софинансирования субсидии на развитие сферы культуры муниципальных образований автономного округа</t>
  </si>
  <si>
    <t>06.1.A1.82520</t>
  </si>
  <si>
    <t>Целевая статья: 06.1.A1.82520;субсидии на развитие сферы культуры в муниципальных образованиях автономного округа</t>
  </si>
  <si>
    <t>06.1.A1.55190</t>
  </si>
  <si>
    <t xml:space="preserve">Целевая статья: 06.1.A1.55190;Субсидии на государственную поддержку отрасли культуры </t>
  </si>
  <si>
    <t>06.1.03.L4660</t>
  </si>
  <si>
    <t>Целевая статья: 06.1.03.L4660;приобретение технического и технологического оборудования, необходимого для осуществления творческой деятельности</t>
  </si>
  <si>
    <t>06.1.03.99990</t>
  </si>
  <si>
    <t>Целевая статья: 06.1.03.99990;реализация мероприятий</t>
  </si>
  <si>
    <t>06.1.03.85160</t>
  </si>
  <si>
    <t>Целевая статья: 06.1.03.85160;иные межбюджетные трансферты на реализацию наказов избирателей депутатам Думы ХМАО-Югры</t>
  </si>
  <si>
    <t>06.1.01.S2520</t>
  </si>
  <si>
    <t>Целевая статья: 06.1.01.S2520;доля софинансирования субсидии на развитие сферы культуры в муниципальных образованиях автономного округа</t>
  </si>
  <si>
    <t>06.1.01.L5190</t>
  </si>
  <si>
    <t>Целевая статья: 06.1.01.L5190;Поддержка отрасли культуры</t>
  </si>
  <si>
    <t>06.1.01.99990</t>
  </si>
  <si>
    <t>Целевая статья: 06.1.01.99990;реализация мероприятий</t>
  </si>
  <si>
    <t>06.1.01.82520</t>
  </si>
  <si>
    <t>Целевая статья: 06.1.01.82520;субсидии на развитие сферы культуры в муниципальных образованиях автономного округа</t>
  </si>
  <si>
    <t>Подраздел: Культура</t>
  </si>
  <si>
    <t>Раздел: КУЛЬТУРА, КИНЕМАТОГРАФИЯ</t>
  </si>
  <si>
    <t>8.5.2</t>
  </si>
  <si>
    <t>22.3.03.00590</t>
  </si>
  <si>
    <t>07</t>
  </si>
  <si>
    <t>Вид расхода:8.5.2;Уплата прочих налогов, сборов</t>
  </si>
  <si>
    <t>Целевая статья: 22.3.03.00590;расходы на обеспечение деятельности (оказание услуг) муниципальных учреждений</t>
  </si>
  <si>
    <t>20.1.07.00590</t>
  </si>
  <si>
    <t>Целевая статья: 20.1.07.00590;расходы на обеспечение деятельности (оказание услуг) муниципальных учреждений</t>
  </si>
  <si>
    <t>20.1.06.00590</t>
  </si>
  <si>
    <t>Целевая статья: 20.1.06.00590;расходы на обеспечение деятельности (оказание услуг) муниципальных учреждений</t>
  </si>
  <si>
    <t>20.1.05.99990</t>
  </si>
  <si>
    <t>Целевая статья: 20.1.05.99990;реализация мероприятий</t>
  </si>
  <si>
    <t>20.1.01.02400</t>
  </si>
  <si>
    <t>Целевая статья: 20.1.01.02400;прочие мероприятия органов местного самоуправления</t>
  </si>
  <si>
    <t>20.1.01.02040</t>
  </si>
  <si>
    <t>Целевая статья: 20.1.01.02040;расходы на обеспечение функций органов местного самоуправления</t>
  </si>
  <si>
    <t>05.1.02.00590</t>
  </si>
  <si>
    <t>Целевая статья: 05.1.02.00590;расходы на обеспечение деятельности (оказание услуг) муниципальных учреждений</t>
  </si>
  <si>
    <t>Подраздел: Другие вопросы в области образования</t>
  </si>
  <si>
    <t>20.3.03.99990</t>
  </si>
  <si>
    <t>Целевая статья: 20.3.03.99990;реализация мероприятий</t>
  </si>
  <si>
    <t>20.3.02.99990</t>
  </si>
  <si>
    <t>Целевая статья: 20.3.02.99990;реализация мероприятий</t>
  </si>
  <si>
    <t>20.3.02.00590</t>
  </si>
  <si>
    <t>Целевая статья: 20.3.02.00590;расходы на обеспечение деятельности (оказание услуг) муниципальных учреждений</t>
  </si>
  <si>
    <t>20.3.01.S2050</t>
  </si>
  <si>
    <t>Целевая статья: 20.3.01.S2050;субсидии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</si>
  <si>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20.3.01.84080</t>
  </si>
  <si>
    <t>Целевая статья: 20.3.01.84080;субвенции на организацию и обеспечение отдыха и оздоровления детей, в том числе в этнической среде</t>
  </si>
  <si>
    <t>20.3.01.82050</t>
  </si>
  <si>
    <t>Целевая статья: 20.3.01.82050;субсидии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</si>
  <si>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20.3.01.20010</t>
  </si>
  <si>
    <t>Целевая статья: 20.3.01.20010;мероприятия по организации отдыха и оздоровления детей</t>
  </si>
  <si>
    <t>20.2.01.99990</t>
  </si>
  <si>
    <t>Целевая статья: 20.2.01.99990;реализация мероприятий</t>
  </si>
  <si>
    <t>Подраздел: Молодежная политика</t>
  </si>
  <si>
    <t>20.4.01.99990</t>
  </si>
  <si>
    <t>Целевая статья: 20.4.01.99990;реализация мероприятий</t>
  </si>
  <si>
    <t>09.2.03.99990</t>
  </si>
  <si>
    <t>Целевая статья: 09.2.03.99990;реализация мероприятий</t>
  </si>
  <si>
    <t>06.2.01.99990</t>
  </si>
  <si>
    <t>Целевая статья: 06.2.01.99990;реализация мероприятий</t>
  </si>
  <si>
    <t>06.1.A1.S5190</t>
  </si>
  <si>
    <t>Целевая статья: 06.1.A1.S5190;доля софинансирования субсидии на государственную поддержку отрасли культуры</t>
  </si>
  <si>
    <t>06.1.03.40801</t>
  </si>
  <si>
    <t>Целевая статья: 06.1.03.40801;реконструкция муниципального бюджетного учреждения дополнительного образования "Детская школа искусств № 2"</t>
  </si>
  <si>
    <t>Подраздел: Дополнительное образование детей</t>
  </si>
  <si>
    <t>20.2.04.82540</t>
  </si>
  <si>
    <t>Целевая статья: 20.2.04.82540;субсидии на оснащение объектов капитального строительства, реконструкции средствами обучения и воспитания, необходимыми для реализации образовательных программ, соответствующими современным условиям обучения общего образования, включая дошкольное</t>
  </si>
  <si>
    <t>20.1.07.84030</t>
  </si>
  <si>
    <t>Целевая статья: 20.1.07.84030;субвенции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</si>
  <si>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20.1.07.00591</t>
  </si>
  <si>
    <t>Целевая статья: 20.1.07.00591;организация питания обучающихся в муниципальных образовательных организациях</t>
  </si>
  <si>
    <t>20.1.02.85160</t>
  </si>
  <si>
    <t>Целевая статья: 20.1.02.85160;иные межбюджетные трансферты на реализацию наказов избирателей депутатам Думы ХМАО-Югры</t>
  </si>
  <si>
    <t>20.1.02.84303</t>
  </si>
  <si>
    <t>Целевая статья: 20.1.02.84303;субвенции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общеобразовательные школы)</t>
  </si>
  <si>
    <t>20.1.02.84050</t>
  </si>
  <si>
    <t>Целевая статья: 20.1.02.84050;субвенции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(администрирование)</t>
  </si>
  <si>
    <t>20.1.02.00590</t>
  </si>
  <si>
    <t>Целевая статья: 20.1.02.00590;расходы на обеспечение деятельности (оказание услуг) муниципальных учреждений</t>
  </si>
  <si>
    <t>Подраздел: Общее образование</t>
  </si>
  <si>
    <t>20.2.01.85160</t>
  </si>
  <si>
    <t>Целевая статья: 20.2.01.85160;иные межбюджетные трансферты на реализацию наказов избирателей депутатам Думы ХМАО-Югры</t>
  </si>
  <si>
    <t>8.1.2</t>
  </si>
  <si>
    <t>20.1.04.84302</t>
  </si>
  <si>
    <t>Вид расхода:8.1.2;Субсидии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</si>
  <si>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Целевая статья: 20.1.04.84302;субвенции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дошкольники-"планета")</t>
  </si>
  <si>
    <t>20.1.04.82470</t>
  </si>
  <si>
    <t>Целевая статья: 20.1.04.82470;субсидии 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Ханты-Мансийского автономного округа – Югры</t>
  </si>
  <si>
    <t>20.1.02.84301</t>
  </si>
  <si>
    <t>Целевая статья: 20.1.02.84301;субвенции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(госстандарт дошкольники)</t>
  </si>
  <si>
    <t>Подраздел: Дошкольное образование</t>
  </si>
  <si>
    <t>Раздел: ОБРАЗОВАНИЕ</t>
  </si>
  <si>
    <t>21.0.01.99990</t>
  </si>
  <si>
    <t>05</t>
  </si>
  <si>
    <t>Целевая статья: 21.0.01.99990;реализация мероприятий</t>
  </si>
  <si>
    <t>21.0.01.84290</t>
  </si>
  <si>
    <t>Целевая статья: 21.0.01.84290;субвенции на осуществление отдельных государственных полномочий Ханты-Мансийского округа -Югры в сфере обращения с твердыми коммунальными отходами</t>
  </si>
  <si>
    <t>Подраздел: Другие вопросы в области охраны окружающей среды</t>
  </si>
  <si>
    <t>Раздел: ОХРАНА ОКРУЖАЮЩЕЙ СРЕДЫ</t>
  </si>
  <si>
    <t>14.2.03.84230</t>
  </si>
  <si>
    <t>Целевая статья: 14.2.03.84230;субвенции на возмещение недополученных доходов организациям, осуществляющим реализацию электрической энергии населению и приравненным к ним категориям потребителей в зоне децентрализованного электроснабжения Ханты-Мансийского автономного округа – Югры по социально ориентированным тарифам и сжиженного газа по социально ориентированным розничным ценам</t>
  </si>
  <si>
    <t>11.2.02.84220</t>
  </si>
  <si>
    <t>Целевая статья: 11.2.02.84220;субвенции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</si>
  <si>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Подраздел: Другие вопросы в области жилищно-коммунального хозяйства</t>
  </si>
  <si>
    <t>23.2.F2.S2600</t>
  </si>
  <si>
    <t>Целевая статья: 23.2.F2.S2600;Благоустройство территорий муниципальных образований</t>
  </si>
  <si>
    <t>23.2.F2.82600</t>
  </si>
  <si>
    <t>Целевая статья: 23.2.F2.82600;Субсидии на благоустройство территорий муниципальных образований</t>
  </si>
  <si>
    <t>23.2.F2.55555</t>
  </si>
  <si>
    <t>Целевая статья: 23.2.F2.55555;основное мероприятие "Государственная поддержка муниципальных программ"</t>
  </si>
  <si>
    <t>23.2.F2.55550</t>
  </si>
  <si>
    <t>Целевая статья: 23.2.F2.55550;Реализация программ формирования современной городской среды</t>
  </si>
  <si>
    <t>23.2.01.S2420</t>
  </si>
  <si>
    <t>Целевая статья: 23.2.01.S2420;Субсидия на содействие развитию исторических и иных местных традиций</t>
  </si>
  <si>
    <t>23.2.01.99990</t>
  </si>
  <si>
    <t>Целевая статья: 23.2.01.99990;реализация мероприятий</t>
  </si>
  <si>
    <t>23.2.01.85160</t>
  </si>
  <si>
    <t>Целевая статья: 23.2.01.85160;иные межбюджетные трансферты на реализацию наказов избирателей депутатам Думы ХМАО-Югры</t>
  </si>
  <si>
    <t>23.2.01.82420</t>
  </si>
  <si>
    <t>Целевая статья: 23.2.01.82420;Субсидия на содействие развитию исторических и иных местных традиций</t>
  </si>
  <si>
    <t>23.2.01.42110</t>
  </si>
  <si>
    <t>Целевая статья: 23.2.01.42110;Строительство и реконструкция объектов муниципальной собственности</t>
  </si>
  <si>
    <t>21.0.01.85150</t>
  </si>
  <si>
    <t>Целевая статья: 21.0.01.85150;Иные межбюджетные трансферты на приобретение контейнеров для размещения в местах (площадках) накопления твердых коммунальных отходов</t>
  </si>
  <si>
    <t>14.1.03.40705</t>
  </si>
  <si>
    <t xml:space="preserve">Целевая статья: 14.1.03.40705;строительство объекта "Городское кладбище" </t>
  </si>
  <si>
    <t>14.1.02.99990</t>
  </si>
  <si>
    <t>Целевая статья: 14.1.02.99990;реализация мероприятий</t>
  </si>
  <si>
    <t>8.1.3</t>
  </si>
  <si>
    <t>14.1.02.61700</t>
  </si>
  <si>
    <t>Вид расхода:8.1.3;Субсидии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</si>
  <si>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Целевая статья: 14.1.02.61700;субсидии, предоставляемые в форме грантов победителям конкурса поддержки местных инициатив</t>
  </si>
  <si>
    <t>Подраздел: Благоустройство</t>
  </si>
  <si>
    <t>8.1.1</t>
  </si>
  <si>
    <t>Вид расхода:8.1.1;Субсидии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</si>
  <si>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14.2.02.61600</t>
  </si>
  <si>
    <t>Целевая статья: 14.2.02.61600;предоставление субсидий организациям</t>
  </si>
  <si>
    <t>14.2.01.S2591</t>
  </si>
  <si>
    <t>Целевая статья: 14.2.01.S2591;капитальный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</si>
  <si>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14.2.01.99990</t>
  </si>
  <si>
    <t>Целевая статья: 14.2.01.99990;реализация мероприятий</t>
  </si>
  <si>
    <t>14.2.01.82591</t>
  </si>
  <si>
    <t>14.2.01.61600</t>
  </si>
  <si>
    <t>Целевая статья: 14.2.01.61600;предоставление субсидий организациям</t>
  </si>
  <si>
    <t>14.2.01.40704</t>
  </si>
  <si>
    <t>Целевая статья: 14.2.01.40704;газификация школы на 300 учащихся в п.Высокий</t>
  </si>
  <si>
    <t>11.3.02.S2673</t>
  </si>
  <si>
    <t>Целевая статья: 11.3.02.S2673;реализация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</si>
  <si>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11.3.02.S2180</t>
  </si>
  <si>
    <t>Целевая статья: 11.3.02.S2180;строительство объектов инженерной инфраструктуры территорий, предназначенных для жилищного строительства</t>
  </si>
  <si>
    <t>11.3.02.82673</t>
  </si>
  <si>
    <t>Целевая статья: 11.3.02.82673;субсидии для реализации полномочий в области жилищного строительства (мероприятие по возмещению части затрат застройщика (инвестора) по строительству объектов инженерной инфраструктуры в целях стимулирования реализации договоров развития застроенных территорий, комплексного освоения территорий, комплексного освоения территории в целях строительства стандартного жилья)</t>
  </si>
  <si>
    <t>11.3.02.82180</t>
  </si>
  <si>
    <t>Целевая статья: 11.3.02.82180;субсидии на строительство объектов инженерной инфраструктуры на территориях, предназначенных для жилищного строительства</t>
  </si>
  <si>
    <t>Подраздел: Коммунальное хозяйство</t>
  </si>
  <si>
    <t>16.0.02.99990</t>
  </si>
  <si>
    <t>Целевая статья: 16.0.02.99990;реализация мероприятий</t>
  </si>
  <si>
    <t>6.3.3</t>
  </si>
  <si>
    <t>14.5.01.61600</t>
  </si>
  <si>
    <t>Вид расхода:6.3.3;Субсидии (гранты в форме субсидий), не подлежащие казначейскому сопровождению</t>
  </si>
  <si>
    <t>Целевая статья: 14.5.01.61600;предоставление субсидии организациям</t>
  </si>
  <si>
    <t>14.4.01.99990</t>
  </si>
  <si>
    <t>Целевая статья: 14.4.01.99990;реализация мероприятий</t>
  </si>
  <si>
    <t>11.3.F3.S2661</t>
  </si>
  <si>
    <t>Целевая статья: 11.3.F3.S2661;реализация полномочий в области жилищных отношений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</t>
  </si>
  <si>
    <t>11.3.F3.82661</t>
  </si>
  <si>
    <t>Целевая статья: 11.3.F3.82661;Субсидии для 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</si>
  <si>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11.3.F3.6748S</t>
  </si>
  <si>
    <t>Целевая статья: 11.3.F3.6748S;обеспечение устойчивого сокращения непригодного для проживания жилищного фонда</t>
  </si>
  <si>
    <t>11.3.F3.67484</t>
  </si>
  <si>
    <t>Целевая статья: 11.3.F3.67484;Субсидии на обеспечение устойчивого сокращения непригодного для проживания жилищного фонда, за счет средств бюджета автономного округа</t>
  </si>
  <si>
    <t>11.3.F3.67483</t>
  </si>
  <si>
    <t>Целевая статья: 11.3.F3.67483;Субсидии на обеспечение устойчивого сокращения непригодного для проживания жилищного фонда, за счет средств, поступивших от Фонда содействия реформированию жилищно-коммунального хозяйства</t>
  </si>
  <si>
    <t>11.3.01.S2661</t>
  </si>
  <si>
    <t>Целевая статья: 11.3.01.S2661;реализации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</si>
  <si>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11.3.01.99990</t>
  </si>
  <si>
    <t>8.3.1</t>
  </si>
  <si>
    <t>Вид расхода:8.3.1;Исполнение судебных актов Российской Федерации и мировых соглашений по возмещению причиненного вреда</t>
  </si>
  <si>
    <t>Целевая статья: 11.3.01.99990;реализация мероприятий</t>
  </si>
  <si>
    <t>11.3.01.82661</t>
  </si>
  <si>
    <t>Целевая статья: 11.3.01.82661;Субсидии для реализации полномочий в области жилищных отношений (Субсидии на 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переселение граждан с территорий с низкой плотностью населения и/или труднодоступных местностей автономного округа, переселения граждан из жилых домов, находящихся в зоне подтопления и (или) в зоне береговой линии, подверженной абразии, расселение приспособленных для проживания строений, создание наемных домов социального использования)</t>
  </si>
  <si>
    <t>11.3.01.61600</t>
  </si>
  <si>
    <t>Целевая статья: 11.3.01.61600;предоставление субсидии организациям</t>
  </si>
  <si>
    <t>10.0.02.99990</t>
  </si>
  <si>
    <t>Целевая статья: 10.0.02.99990;реализация мероприятий</t>
  </si>
  <si>
    <t>Подраздел: Жилищное хозяйство</t>
  </si>
  <si>
    <t>Раздел: ЖИЛИЩНО-КОММУНАЛЬНОЕ ХОЗЯЙСТВО</t>
  </si>
  <si>
    <t>22.3.02.00590</t>
  </si>
  <si>
    <t>Целевая статья: 22.3.02.00590;расходы на обеспечение деятельности (оказание услуг) муниципальных учреждений</t>
  </si>
  <si>
    <t>15.0.01.S2671</t>
  </si>
  <si>
    <t>Целевая статья: 15.0.01.S2671;мероприятия по градостроительной деятельности</t>
  </si>
  <si>
    <t>15.0.01.82671</t>
  </si>
  <si>
    <t>Целевая статья: 15.0.01.82671;субсидии для реализации полномочий в области жилищного строительства (мероприятия по градостроительной деятельности)</t>
  </si>
  <si>
    <t>14.3.01.20020</t>
  </si>
  <si>
    <t>Целевая статья: 14.3.01.20020;реализация мероприятий в области энергосбережения и энергетической эффективности</t>
  </si>
  <si>
    <t>03.0.I8.S2380</t>
  </si>
  <si>
    <t>Целевая статья: 03.0.I8.S2380;поддержка малого и среднего предпринимательства</t>
  </si>
  <si>
    <t>03.0.I8.82380</t>
  </si>
  <si>
    <t>Целевая статья: 03.0.I8.82380;субсидии на поддержку малого и среднего предпринимательства</t>
  </si>
  <si>
    <t>03.0.I4.S2380</t>
  </si>
  <si>
    <t>Целевая статья: 03.0.I4.S2380;поддержка малого и среднего предпринимательства</t>
  </si>
  <si>
    <t>03.0.I4.82380</t>
  </si>
  <si>
    <t>Целевая статья: 03.0.I4.82380;субсидии на поддержку малого и среднего предпринимательства</t>
  </si>
  <si>
    <t>03.0.04.S2380</t>
  </si>
  <si>
    <t>Целевая статья: 03.0.04.S2380;поддержка малого и среднего предпринимательства</t>
  </si>
  <si>
    <t>03.0.04.82380</t>
  </si>
  <si>
    <t>Целевая статья: 03.0.04.82380;субсидии на реализацию муниципальных программ развития малого и среднего предпринимательства</t>
  </si>
  <si>
    <t>03.0.03.S2380</t>
  </si>
  <si>
    <t>Целевая статья: 03.0.03.S2380;поддержка малого и среднего предпринимательства</t>
  </si>
  <si>
    <t>03.0.03.82380</t>
  </si>
  <si>
    <t>Целевая статья: 03.0.03.82380;субсидии на реализацию муниципальных программ развития малого и среднего предпринимательства</t>
  </si>
  <si>
    <t>03.0.02.S2380</t>
  </si>
  <si>
    <t>Целевая статья: 03.0.02.S2380;поддержка малого и среднего предпринимательства</t>
  </si>
  <si>
    <t>03.0.02.82380</t>
  </si>
  <si>
    <t>Целевая статья: 03.0.02.82380;субсидии на реализацию муниципальных программ развития малого и среднего предпринимательства</t>
  </si>
  <si>
    <t>03.0.01.S2380</t>
  </si>
  <si>
    <t>Целевая статья: 03.0.01.S2380;поддержка малого и среднего предпринимательства</t>
  </si>
  <si>
    <t>03.0.01.82380</t>
  </si>
  <si>
    <t>Целевая статья: 03.0.01.82380;субсидии на поддержку малого и среднего предпринимательства</t>
  </si>
  <si>
    <t>02.0.04.99990</t>
  </si>
  <si>
    <t>Целевая статья: 02.0.04.99990;реализация мероприятий</t>
  </si>
  <si>
    <t>02.0.03.99990</t>
  </si>
  <si>
    <t>Целевая статья: 02.0.03.99990;реализация мероприятий</t>
  </si>
  <si>
    <t>02.0.02.99990</t>
  </si>
  <si>
    <t>Целевая статья: 02.0.02.99990;реализация мероприятий</t>
  </si>
  <si>
    <t>02.0.01.99990</t>
  </si>
  <si>
    <t>Целевая статья: 02.0.01.99990;реализация мероприятий</t>
  </si>
  <si>
    <t>02.0.01.84120</t>
  </si>
  <si>
    <t>Целевая статья: 02.0.01.84120;субвенции на осуществление отдельных государственных полномочий в сфере трудовых отношений и государственного управления охраной труда</t>
  </si>
  <si>
    <t>Подраздел: Другие вопросы в области национальной экономики</t>
  </si>
  <si>
    <t>40.0.02.02400</t>
  </si>
  <si>
    <t>Целевая статья: 40.0.02.02400;прочие мероприятия органов местного самоуправления</t>
  </si>
  <si>
    <t>40.0.01.02400</t>
  </si>
  <si>
    <t>Целевая статья: 40.0.01.02400;прочие мероприятия органов местного самоуправления</t>
  </si>
  <si>
    <t>22.1.01.02400</t>
  </si>
  <si>
    <t>Целевая статья: 22.1.01.02400;прочие мероприятия органов местного самоуправления</t>
  </si>
  <si>
    <t>12.0.03.99990</t>
  </si>
  <si>
    <t>Целевая статья: 12.0.03.99990;реализация мероприятий</t>
  </si>
  <si>
    <t>12.0.02.00590</t>
  </si>
  <si>
    <t>Целевая статья: 12.0.02.00590;расходы на обеспечение деятельности (оказание услуг) муниципальных учреждений</t>
  </si>
  <si>
    <t>12.0.01.99990</t>
  </si>
  <si>
    <t>Целевая статья: 12.0.01.99990;реализация мероприятий</t>
  </si>
  <si>
    <t>10.0.01.02400</t>
  </si>
  <si>
    <t>Целевая статья: 10.0.01.02400;прочие мероприятия органов местного самоуправления</t>
  </si>
  <si>
    <t>05.1.01.02400</t>
  </si>
  <si>
    <t>Целевая статья: 05.1.01.02400;прочие мероприятия органов местного самоуправления</t>
  </si>
  <si>
    <t>Подраздел: Связь и информатика</t>
  </si>
  <si>
    <t>23.1.F2.55550</t>
  </si>
  <si>
    <t>Целевая статья: 23.1.F2.55550;Реализация программ формирования современной городской среды</t>
  </si>
  <si>
    <t>23.1.01.42110</t>
  </si>
  <si>
    <t>Целевая статья: 23.1.01.42110;Строительство и реконструкция объектов муниципальной собственности</t>
  </si>
  <si>
    <t>17.1.02.S2730</t>
  </si>
  <si>
    <t>Целевая статья: 17.1.02.S2730;приобретение и установку на аварийно-опсных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</si>
  <si>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17.1.02.82730</t>
  </si>
  <si>
    <t>Целевая статья: 17.1.02.82730;субсидии на приобретение и установку на аварийно-опсных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(надзора)</t>
  </si>
  <si>
    <t>17.1.02.20060</t>
  </si>
  <si>
    <t>Целевая статья: 17.1.02.20060;мероприятия по профилактике правонарушений в сфере безопасности дорожного движения</t>
  </si>
  <si>
    <t>13.3.01.99990</t>
  </si>
  <si>
    <t>Целевая статья: 13.3.01.99990;реализация мероприятий</t>
  </si>
  <si>
    <t>13.2.01.99990</t>
  </si>
  <si>
    <t>Целевая статья: 13.2.01.99990;реализация мероприятий</t>
  </si>
  <si>
    <t>13.1.01.S2390</t>
  </si>
  <si>
    <t>Целевая статья: 13.1.01.S2390;строительство (реконструкцию), капитальный ремонт и ремонт автомобильных дорог общего пользования местного значения</t>
  </si>
  <si>
    <t>13.1.01.99990</t>
  </si>
  <si>
    <t>Целевая статья: 13.1.01.99990;реализация мероприятий</t>
  </si>
  <si>
    <t>13.1.01.82390</t>
  </si>
  <si>
    <t>Целевая статья: 13.1.01.82390;субсидии на строительство (реконструкцию), капитальный ремонт и ремонт автомобильных дорог общего пользования местного значения</t>
  </si>
  <si>
    <t>13.1.01.40602</t>
  </si>
  <si>
    <t>Целевая статья: 13.1.01.40602;автомобильная дорога по ул.Нефтяников от улицы Заречная до улицы Губкина г.Мегиона</t>
  </si>
  <si>
    <t>Подраздел: Дорожное хозяйство (дорожные фонды)</t>
  </si>
  <si>
    <t>13.1.02.99990</t>
  </si>
  <si>
    <t>Целевая статья: 13.1.02.99990;реализация мероприятий</t>
  </si>
  <si>
    <t>Подраздел: Транспорт</t>
  </si>
  <si>
    <t>40.0.06.84180</t>
  </si>
  <si>
    <t>Целевая статья: 40.0.06.84180;субвенции на повышение эффективности использования и развитие ресурсного потенциала рыбохозяйственного комплекса</t>
  </si>
  <si>
    <t>40.0.06.84150</t>
  </si>
  <si>
    <t>Целевая статья: 40.0.06.84150;субвенции на поддержку животноводства, переработки и реализации продукции животноводства</t>
  </si>
  <si>
    <t>14.1.01.G4200</t>
  </si>
  <si>
    <t>Целевая статья: 14.1.01.G4200;проведение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</si>
  <si>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14.1.01.84200</t>
  </si>
  <si>
    <t>Целевая статья: 14.1.01.84200;субвенции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</si>
  <si>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Подраздел: Сельское хозяйство и рыболовство</t>
  </si>
  <si>
    <t>40.0.Р3.52940</t>
  </si>
  <si>
    <t>Целевая статья: 40.0.Р3.52940;Организация профессионального обучения и дополнительного профессионального образования лиц предпенсионного возраста</t>
  </si>
  <si>
    <t>40.0.06.85060</t>
  </si>
  <si>
    <t>Целевая статья: 40.0.06.85060;иные межбюджетные трансферты на реализацию мероприятий по содействию трудоустройству граждан</t>
  </si>
  <si>
    <t>40.0.06.52940</t>
  </si>
  <si>
    <t>Целевая статья: 40.0.06.52940;иные межбюджетные трансферты на организацию профессионального обучения и дополнительного профессионального образования лиц предпенсионного возраста</t>
  </si>
  <si>
    <t>Подраздел: Общеэкономические вопросы</t>
  </si>
  <si>
    <t>Раздел: НАЦИОНАЛЬНАЯ ЭКОНОМИКА</t>
  </si>
  <si>
    <t>17.1.03.20050</t>
  </si>
  <si>
    <t>14</t>
  </si>
  <si>
    <t>Целевая статья: 17.1.03.20050;мероприятия по профилактике правонарушений в сфере общественного порядка</t>
  </si>
  <si>
    <t>1.1.3</t>
  </si>
  <si>
    <t>17.1.01.S2300</t>
  </si>
  <si>
    <t>Вид расхода:1.1.3;Иные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</si>
  <si>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Целевая статья: 17.1.01.S2300;создание условий для деятельности народных дружин</t>
  </si>
  <si>
    <t>17.1.01.82300</t>
  </si>
  <si>
    <t>Целевая статья: 17.1.01.82300;субсидии на создания условий для деятельности народных дружин</t>
  </si>
  <si>
    <t>Подраздел: Другие вопросы в области национальной безопасности и правоохранительной деятельности</t>
  </si>
  <si>
    <t>01.4.01.00590</t>
  </si>
  <si>
    <t>Целевая статья: 01.4.01.00590;расходы на обеспечение деятельности (оказание услуг) муниципальных учреждений</t>
  </si>
  <si>
    <t>01.3.02.99990</t>
  </si>
  <si>
    <t>Целевая статья: 01.3.02.99990;реализация мероприятий</t>
  </si>
  <si>
    <t>01.3.01.00590</t>
  </si>
  <si>
    <t>Целевая статья: 01.3.01.00590;расходы на обеспечение деятельности (оказание услуг) муниципальных учреждений</t>
  </si>
  <si>
    <t>01.2.01.99990</t>
  </si>
  <si>
    <t>Целевая статья: 01.2.01.99990;реализация мероприятий</t>
  </si>
  <si>
    <t>01.1.01.99990</t>
  </si>
  <si>
    <t>Целевая статья: 01.1.01.99990;реализация мероприятий</t>
  </si>
  <si>
    <t>Подраздел: Защита населения и территории от чрезвычайных ситуаций природного и техногенного характера, гражданская оборона</t>
  </si>
  <si>
    <t>22.1.02.D9300</t>
  </si>
  <si>
    <t>Целевая статья: 22.1.02.D9300;субвенции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</si>
  <si>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22.1.02.59300</t>
  </si>
  <si>
    <t>Целевая статья: 22.1.02.59300;субвенции на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</si>
  <si>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22.1.01.02040</t>
  </si>
  <si>
    <t>Целевая статья: 22.1.01.02040;расходы на обеспечение функций органов местного самоуправления</t>
  </si>
  <si>
    <t>Подраздел: Органы юстиции</t>
  </si>
  <si>
    <t>Раздел: НАЦИОНАЛЬНАЯ БЕЗОПАСНОСТЬ И ПРАВООХРАНИТЕЛЬНАЯ ДЕЯТЕЛЬНОСТЬ</t>
  </si>
  <si>
    <t>8.7.0</t>
  </si>
  <si>
    <t>40.0.07.99990</t>
  </si>
  <si>
    <t>Вид расхода:8.7.0;Резервные средства</t>
  </si>
  <si>
    <t>Целевая статья: 40.0.07.99990;условно утвержденные расходы</t>
  </si>
  <si>
    <t>3.3.0</t>
  </si>
  <si>
    <t>40.0.05.71604</t>
  </si>
  <si>
    <t>Вид расхода:3.3.0;Публичные нормативные выплаты гражданам несоциального характера</t>
  </si>
  <si>
    <t>Целевая статья: 40.0.05.71604;единовременные денежные выплаты -присвоение почетного звания "Почетный житель города Мегион"</t>
  </si>
  <si>
    <t>40.0.05.71603</t>
  </si>
  <si>
    <t>Целевая статья: 40.0.05.71603;единовременные денежные вознаграждения к Почетной грамоте (Думы города и главы города)</t>
  </si>
  <si>
    <t>40.0.05.20905</t>
  </si>
  <si>
    <t>Целевая статья: 40.0.05.20905;исполнение постановлений, предписаний надзорных органов</t>
  </si>
  <si>
    <t>40.0.05.20904</t>
  </si>
  <si>
    <t>Целевая статья: 40.0.05.20904;исполнение исполнительных документов</t>
  </si>
  <si>
    <t>40.0.02.20901</t>
  </si>
  <si>
    <t>Целевая статья: 40.0.02.20901;уплата членских взносов</t>
  </si>
  <si>
    <t>40.0.02.02040</t>
  </si>
  <si>
    <t>Целевая статья: 40.0.02.02040;расходы на обеспечение функций органов местного самоуправления</t>
  </si>
  <si>
    <t>40.0.01.02040</t>
  </si>
  <si>
    <t>Целевая статья: 40.0.01.02040;расходы на обеспечение функций органов местного самоуправления</t>
  </si>
  <si>
    <t>22.3.01.99990</t>
  </si>
  <si>
    <t>Целевая статья: 22.3.01.99990;реализация мероприятий</t>
  </si>
  <si>
    <t>22.3.01.00590</t>
  </si>
  <si>
    <t>Целевая статья: 22.3.01.00590;расходы на обеспечение деятельности (оказание услуг) муниципальных учреждений</t>
  </si>
  <si>
    <t>22.2.01.S2370</t>
  </si>
  <si>
    <t>Целевая статья: 22.2.01.S2370;Организация предоставления государственных услуг в многофункциональных центрах предоставления государственных и муниципальных услуг</t>
  </si>
  <si>
    <t>22.2.01.82370</t>
  </si>
  <si>
    <t>Целевая статья: 22.2.01.82370;Субсидии на организацию предоставления государственных услуг в многофункциональных центрах предоставления государственных и муниципальных услуг</t>
  </si>
  <si>
    <t>22.2.01.00590</t>
  </si>
  <si>
    <t>Целевая статья: 22.2.01.00590;расходы на обеспечение деятельности на обеспечение деятельности (оказание услуг) муниципальных учреждений(оказание услуг) муниципальных учреждений</t>
  </si>
  <si>
    <t>22.1.03.99990</t>
  </si>
  <si>
    <t>Целевая статья: 22.1.03.99990;реализация мероприятий</t>
  </si>
  <si>
    <t>22.1.02.84270</t>
  </si>
  <si>
    <t>Целевая статья: 22.1.02.84270;субвенции на осуществление  отднльных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</si>
  <si>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22.1.02.84250</t>
  </si>
  <si>
    <t>Целевая статья: 22.1.02.84250;субвенции на осуществление полномочий по созданию и обеспечению деятельности административных комиссий</t>
  </si>
  <si>
    <t>22.1.01.20901</t>
  </si>
  <si>
    <t>Целевая статья: 22.1.01.20901;уплата членских взносов</t>
  </si>
  <si>
    <t>10.0.03.99990</t>
  </si>
  <si>
    <t>Целевая статья: 10.0.03.99990;реализация мероприятий</t>
  </si>
  <si>
    <t>2.4.3</t>
  </si>
  <si>
    <t>10.0.03.40904</t>
  </si>
  <si>
    <t>Вид расхода:2.4.3;Закупка товаров, работ, услуг в целях капитального ремонта государственного (муниципального) имущества</t>
  </si>
  <si>
    <t>Целевая статья: 10.0.03.40904;капитальный ремонт административного здания ул.Нефтяников, д.8 (ремонт крыши)</t>
  </si>
  <si>
    <t>10.0.01.02040</t>
  </si>
  <si>
    <t>Целевая статья: 10.0.01.02040;расходы на обеспечение функций органов местного самоуправления</t>
  </si>
  <si>
    <t>07.0.01.99990</t>
  </si>
  <si>
    <t>Целевая статья: 07.0.01.99990;реализация мероприятий</t>
  </si>
  <si>
    <t>05.1.01.20901</t>
  </si>
  <si>
    <t>Целевая статья: 05.1.01.20901;уплата членских взносов</t>
  </si>
  <si>
    <t>Подраздел: Другие общегосударственные вопросы</t>
  </si>
  <si>
    <t>40.0.04.99990</t>
  </si>
  <si>
    <t>Целевая статья: 40.0.04.99990;реализация мероприятий</t>
  </si>
  <si>
    <t>Подраздел: Резервные фонды</t>
  </si>
  <si>
    <t>8.8.0</t>
  </si>
  <si>
    <t>40.0.05.20906</t>
  </si>
  <si>
    <t>Вид расхода:8.8.0;Специальные расходы</t>
  </si>
  <si>
    <t>8.4.3</t>
  </si>
  <si>
    <t>Вид расхода:8.4.3;Исполнение муниципальных гарантий</t>
  </si>
  <si>
    <t>Целевая статья: 40.0.05.20906;проведение муниципальных выборов и референдумов</t>
  </si>
  <si>
    <t>Подраздел: Обеспечение проведения выборов и референдумов</t>
  </si>
  <si>
    <t>40.0.02.02250</t>
  </si>
  <si>
    <t xml:space="preserve">Целевая статья: 40.0.02.02250;руководитель контрольно-счетной палаты муниципального образования </t>
  </si>
  <si>
    <t>05.1.01.02040</t>
  </si>
  <si>
    <t>Целевая статья: 05.1.01.02040;расходы на обеспечение функций органов местного самоуправления</t>
  </si>
  <si>
    <t>Подраздел: Обеспечение деятельности финансовых, налоговых и таможенных органов и органов финансового (финансово-бюджетного) надзора</t>
  </si>
  <si>
    <t>40.0.06.51200</t>
  </si>
  <si>
    <t>Целевая статья: 40.0.06.51200;субвенции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</si>
  <si>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Подраздел: Судебная система</t>
  </si>
  <si>
    <t>Подраздел: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</si>
  <si>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40.0.01.02120</t>
  </si>
  <si>
    <t>Целевая статья: 40.0.01.02120;депутаты представительного органа муниципального образования</t>
  </si>
  <si>
    <t>40.0.01.02110</t>
  </si>
  <si>
    <t>Целевая статья: 40.0.01.02110;председатель представительного органа муниципального образования</t>
  </si>
  <si>
    <t>Подраздел: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</si>
  <si>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22.1.01.02030</t>
  </si>
  <si>
    <t>Целевая статья: 22.1.01.02030;глава муниципального образования</t>
  </si>
  <si>
    <t>Подраздел: Функционирование высшего должностного лица субъекта Российской Федерации и муниципального образования</t>
  </si>
  <si>
    <t>Раздел: ОБЩЕГОСУДАРСТВЕННЫЕ ВОПРОСЫ</t>
  </si>
  <si>
    <t>4</t>
  </si>
  <si>
    <t>3</t>
  </si>
  <si>
    <t>1</t>
  </si>
  <si>
    <t>КВР</t>
  </si>
  <si>
    <t>КЦСР</t>
  </si>
  <si>
    <t>Наименование</t>
  </si>
  <si>
    <t xml:space="preserve">    К В Р </t>
  </si>
  <si>
    <t xml:space="preserve">    К Ц С Р </t>
  </si>
  <si>
    <t xml:space="preserve">    Ф К Р </t>
  </si>
  <si>
    <t>Рз</t>
  </si>
  <si>
    <t>Пр</t>
  </si>
  <si>
    <t>Показатели сводной бюджетной росписи  на 01.10.2019 (тыс.рублей)</t>
  </si>
  <si>
    <t>Исполнено на 01.10.2019 (тыс.рублей)</t>
  </si>
  <si>
    <t>% исполнения к бюджетным ассигнованиям на 2019 год</t>
  </si>
  <si>
    <t xml:space="preserve">Исполнение расходов бюджета городского округа город Мегион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за девять месяцев 2019 года      
</t>
  </si>
  <si>
    <t>Всего расходов:</t>
  </si>
  <si>
    <t>Целевая статья: 14.2.01.82591;субсидия на реализацию полномочий в сфере жилищно-коммунального комплекса (субсидии на 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</si>
</sst>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;[Red]\-#,##0.0;0.0"/>
    <numFmt numFmtId="165" formatCode="#,##0.00;[Red]\-#,##0.00;0.00"/>
    <numFmt numFmtId="166" formatCode="0\.0\.0"/>
    <numFmt numFmtId="167" formatCode="000"/>
    <numFmt numFmtId="168" formatCode="0000"/>
    <numFmt numFmtId="169" formatCode="* #,##0.00;* \-#,##0.00;* &quot;-&quot;??;@"/>
    <numFmt numFmtId="170" formatCode="#,##0.0;[Red]\-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9" fontId="5" fillId="0" borderId="0" applyFont="0" applyFill="0" applyBorder="0" applyAlignment="0" applyProtection="0"/>
    <xf numFmtId="0" fontId="7" fillId="0" borderId="0"/>
    <xf numFmtId="169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</cellStyleXfs>
  <cellXfs count="63">
    <xf numFmtId="0" fontId="0" fillId="0" borderId="0" xfId="0"/>
    <xf numFmtId="0" fontId="1" fillId="0" borderId="1" xfId="1" applyNumberFormat="1" applyFont="1" applyFill="1" applyBorder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4" xfId="1" applyNumberFormat="1" applyFont="1" applyFill="1" applyBorder="1" applyAlignment="1" applyProtection="1">
      <protection hidden="1"/>
    </xf>
    <xf numFmtId="0" fontId="1" fillId="0" borderId="5" xfId="1" applyNumberFormat="1" applyFont="1" applyFill="1" applyBorder="1" applyAlignment="1" applyProtection="1">
      <protection hidden="1"/>
    </xf>
    <xf numFmtId="0" fontId="1" fillId="0" borderId="6" xfId="1" applyNumberFormat="1" applyFont="1" applyFill="1" applyBorder="1" applyAlignment="1" applyProtection="1">
      <protection hidden="1"/>
    </xf>
    <xf numFmtId="0" fontId="1" fillId="0" borderId="8" xfId="1" applyNumberFormat="1" applyFont="1" applyFill="1" applyBorder="1" applyAlignment="1" applyProtection="1">
      <protection hidden="1"/>
    </xf>
    <xf numFmtId="0" fontId="1" fillId="0" borderId="9" xfId="1" applyNumberFormat="1" applyFont="1" applyFill="1" applyBorder="1" applyAlignment="1" applyProtection="1">
      <protection hidden="1"/>
    </xf>
    <xf numFmtId="166" fontId="4" fillId="0" borderId="15" xfId="1" applyNumberFormat="1" applyFont="1" applyFill="1" applyBorder="1" applyAlignment="1" applyProtection="1">
      <alignment horizontal="center" vertical="center"/>
      <protection hidden="1"/>
    </xf>
    <xf numFmtId="165" fontId="4" fillId="0" borderId="14" xfId="1" applyNumberFormat="1" applyFont="1" applyFill="1" applyBorder="1" applyAlignment="1" applyProtection="1">
      <alignment vertical="center"/>
      <protection hidden="1"/>
    </xf>
    <xf numFmtId="166" fontId="4" fillId="0" borderId="14" xfId="1" applyNumberFormat="1" applyFont="1" applyFill="1" applyBorder="1" applyAlignment="1" applyProtection="1">
      <alignment horizontal="center" vertical="center"/>
      <protection hidden="1"/>
    </xf>
    <xf numFmtId="164" fontId="4" fillId="0" borderId="13" xfId="1" applyNumberFormat="1" applyFont="1" applyFill="1" applyBorder="1" applyAlignment="1" applyProtection="1">
      <alignment vertical="center"/>
      <protection hidden="1"/>
    </xf>
    <xf numFmtId="167" fontId="4" fillId="0" borderId="14" xfId="1" applyNumberFormat="1" applyFont="1" applyFill="1" applyBorder="1" applyAlignment="1" applyProtection="1">
      <alignment wrapText="1"/>
      <protection hidden="1"/>
    </xf>
    <xf numFmtId="0" fontId="4" fillId="0" borderId="18" xfId="1" applyNumberFormat="1" applyFont="1" applyFill="1" applyBorder="1" applyAlignment="1" applyProtection="1">
      <alignment horizontal="center" vertical="center"/>
      <protection hidden="1"/>
    </xf>
    <xf numFmtId="0" fontId="1" fillId="0" borderId="20" xfId="1" applyNumberFormat="1" applyFont="1" applyFill="1" applyBorder="1" applyProtection="1">
      <protection hidden="1"/>
    </xf>
    <xf numFmtId="0" fontId="1" fillId="0" borderId="0" xfId="1" applyNumberFormat="1" applyFont="1" applyFill="1" applyProtection="1">
      <protection hidden="1"/>
    </xf>
    <xf numFmtId="0" fontId="1" fillId="0" borderId="20" xfId="1" applyNumberFormat="1" applyFont="1" applyFill="1" applyBorder="1" applyAlignment="1" applyProtection="1">
      <alignment wrapText="1"/>
      <protection hidden="1"/>
    </xf>
    <xf numFmtId="0" fontId="4" fillId="0" borderId="19" xfId="1" applyNumberFormat="1" applyFont="1" applyFill="1" applyBorder="1" applyAlignment="1" applyProtection="1">
      <alignment horizontal="center" vertical="center"/>
      <protection hidden="1"/>
    </xf>
    <xf numFmtId="0" fontId="7" fillId="0" borderId="0" xfId="6" applyFont="1" applyFill="1"/>
    <xf numFmtId="166" fontId="4" fillId="0" borderId="22" xfId="1" applyNumberFormat="1" applyFont="1" applyFill="1" applyBorder="1" applyAlignment="1" applyProtection="1">
      <alignment horizontal="center" vertical="center"/>
      <protection hidden="1"/>
    </xf>
    <xf numFmtId="164" fontId="4" fillId="0" borderId="7" xfId="1" applyNumberFormat="1" applyFont="1" applyFill="1" applyBorder="1" applyAlignment="1" applyProtection="1">
      <alignment vertical="center"/>
      <protection hidden="1"/>
    </xf>
    <xf numFmtId="0" fontId="1" fillId="0" borderId="20" xfId="1" applyNumberFormat="1" applyFont="1" applyFill="1" applyBorder="1" applyAlignment="1" applyProtection="1">
      <protection hidden="1"/>
    </xf>
    <xf numFmtId="0" fontId="2" fillId="0" borderId="24" xfId="1" applyNumberFormat="1" applyFont="1" applyFill="1" applyBorder="1" applyAlignment="1" applyProtection="1">
      <protection hidden="1"/>
    </xf>
    <xf numFmtId="0" fontId="2" fillId="0" borderId="25" xfId="1" applyNumberFormat="1" applyFont="1" applyFill="1" applyBorder="1" applyAlignment="1" applyProtection="1">
      <protection hidden="1"/>
    </xf>
    <xf numFmtId="0" fontId="8" fillId="0" borderId="26" xfId="1" applyNumberFormat="1" applyFont="1" applyFill="1" applyBorder="1" applyAlignment="1" applyProtection="1">
      <protection hidden="1"/>
    </xf>
    <xf numFmtId="0" fontId="3" fillId="0" borderId="27" xfId="1" applyNumberFormat="1" applyFont="1" applyFill="1" applyBorder="1" applyAlignment="1" applyProtection="1">
      <protection hidden="1"/>
    </xf>
    <xf numFmtId="164" fontId="2" fillId="0" borderId="27" xfId="1" applyNumberFormat="1" applyFont="1" applyFill="1" applyBorder="1" applyAlignment="1" applyProtection="1">
      <alignment vertical="center"/>
      <protection hidden="1"/>
    </xf>
    <xf numFmtId="170" fontId="2" fillId="0" borderId="28" xfId="1" applyNumberFormat="1" applyFont="1" applyFill="1" applyBorder="1" applyAlignment="1" applyProtection="1">
      <alignment vertical="center"/>
      <protection hidden="1"/>
    </xf>
    <xf numFmtId="0" fontId="1" fillId="0" borderId="0" xfId="1" applyFill="1"/>
    <xf numFmtId="0" fontId="0" fillId="0" borderId="0" xfId="0" applyFill="1"/>
    <xf numFmtId="0" fontId="1" fillId="0" borderId="0" xfId="1" applyFill="1" applyProtection="1">
      <protection hidden="1"/>
    </xf>
    <xf numFmtId="0" fontId="1" fillId="0" borderId="20" xfId="1" applyFill="1" applyBorder="1" applyProtection="1">
      <protection hidden="1"/>
    </xf>
    <xf numFmtId="0" fontId="1" fillId="0" borderId="6" xfId="1" applyFill="1" applyBorder="1" applyProtection="1">
      <protection hidden="1"/>
    </xf>
    <xf numFmtId="0" fontId="1" fillId="0" borderId="2" xfId="1" applyFill="1" applyBorder="1" applyProtection="1">
      <protection hidden="1"/>
    </xf>
    <xf numFmtId="0" fontId="4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4" xfId="1" applyNumberFormat="1" applyFont="1" applyFill="1" applyBorder="1" applyAlignment="1" applyProtection="1">
      <alignment horizontal="center" vertical="center" wrapText="1"/>
      <protection hidden="1"/>
    </xf>
    <xf numFmtId="170" fontId="4" fillId="0" borderId="12" xfId="1" applyNumberFormat="1" applyFont="1" applyFill="1" applyBorder="1" applyAlignment="1" applyProtection="1">
      <alignment vertical="center"/>
      <protection hidden="1"/>
    </xf>
    <xf numFmtId="168" fontId="4" fillId="0" borderId="16" xfId="1" applyNumberFormat="1" applyFont="1" applyFill="1" applyBorder="1" applyAlignment="1" applyProtection="1">
      <alignment wrapText="1"/>
      <protection hidden="1"/>
    </xf>
    <xf numFmtId="168" fontId="4" fillId="0" borderId="13" xfId="1" applyNumberFormat="1" applyFont="1" applyFill="1" applyBorder="1" applyAlignment="1" applyProtection="1">
      <alignment wrapText="1"/>
      <protection hidden="1"/>
    </xf>
    <xf numFmtId="168" fontId="4" fillId="0" borderId="14" xfId="1" applyNumberFormat="1" applyFont="1" applyFill="1" applyBorder="1" applyAlignment="1" applyProtection="1">
      <alignment wrapText="1"/>
      <protection hidden="1"/>
    </xf>
    <xf numFmtId="0" fontId="4" fillId="0" borderId="13" xfId="1" applyNumberFormat="1" applyFont="1" applyFill="1" applyBorder="1" applyAlignment="1" applyProtection="1">
      <alignment wrapText="1"/>
      <protection hidden="1"/>
    </xf>
    <xf numFmtId="0" fontId="4" fillId="0" borderId="14" xfId="1" applyNumberFormat="1" applyFont="1" applyFill="1" applyBorder="1" applyAlignment="1" applyProtection="1">
      <alignment wrapText="1"/>
      <protection hidden="1"/>
    </xf>
    <xf numFmtId="168" fontId="4" fillId="0" borderId="11" xfId="1" applyNumberFormat="1" applyFont="1" applyFill="1" applyBorder="1" applyAlignment="1" applyProtection="1">
      <alignment wrapText="1"/>
      <protection hidden="1"/>
    </xf>
    <xf numFmtId="168" fontId="4" fillId="0" borderId="10" xfId="1" applyNumberFormat="1" applyFont="1" applyFill="1" applyBorder="1" applyAlignment="1" applyProtection="1">
      <alignment wrapText="1"/>
      <protection hidden="1"/>
    </xf>
    <xf numFmtId="0" fontId="4" fillId="0" borderId="3" xfId="1" applyNumberFormat="1" applyFont="1" applyFill="1" applyBorder="1" applyAlignment="1" applyProtection="1">
      <alignment wrapText="1"/>
      <protection hidden="1"/>
    </xf>
    <xf numFmtId="0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4" fillId="0" borderId="23" xfId="1" applyNumberFormat="1" applyFont="1" applyFill="1" applyBorder="1" applyAlignment="1" applyProtection="1">
      <alignment vertical="center"/>
      <protection hidden="1"/>
    </xf>
    <xf numFmtId="0" fontId="1" fillId="0" borderId="1" xfId="1" applyFill="1" applyBorder="1" applyProtection="1">
      <protection hidden="1"/>
    </xf>
    <xf numFmtId="167" fontId="4" fillId="0" borderId="14" xfId="1" applyNumberFormat="1" applyFont="1" applyFill="1" applyBorder="1" applyAlignment="1" applyProtection="1">
      <alignment wrapText="1"/>
      <protection hidden="1"/>
    </xf>
    <xf numFmtId="0" fontId="4" fillId="0" borderId="14" xfId="1" applyNumberFormat="1" applyFont="1" applyFill="1" applyBorder="1" applyAlignment="1" applyProtection="1">
      <alignment wrapText="1"/>
      <protection hidden="1"/>
    </xf>
    <xf numFmtId="167" fontId="4" fillId="0" borderId="10" xfId="1" applyNumberFormat="1" applyFont="1" applyFill="1" applyBorder="1" applyAlignment="1" applyProtection="1">
      <alignment wrapText="1"/>
      <protection hidden="1"/>
    </xf>
    <xf numFmtId="167" fontId="4" fillId="0" borderId="21" xfId="1" applyNumberFormat="1" applyFont="1" applyFill="1" applyBorder="1" applyAlignment="1" applyProtection="1">
      <alignment wrapText="1"/>
      <protection hidden="1"/>
    </xf>
    <xf numFmtId="168" fontId="4" fillId="0" borderId="16" xfId="1" applyNumberFormat="1" applyFont="1" applyFill="1" applyBorder="1" applyAlignment="1" applyProtection="1">
      <alignment wrapText="1"/>
      <protection hidden="1"/>
    </xf>
    <xf numFmtId="0" fontId="7" fillId="0" borderId="0" xfId="6" applyNumberFormat="1" applyFont="1" applyFill="1" applyBorder="1" applyAlignment="1" applyProtection="1">
      <alignment horizontal="center" wrapText="1"/>
      <protection hidden="1"/>
    </xf>
    <xf numFmtId="0" fontId="6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7" xfId="0" applyFill="1" applyBorder="1" applyAlignment="1">
      <alignment wrapText="1"/>
    </xf>
    <xf numFmtId="0" fontId="6" fillId="0" borderId="18" xfId="1" applyNumberFormat="1" applyFont="1" applyFill="1" applyBorder="1" applyAlignment="1" applyProtection="1">
      <alignment horizontal="center" vertical="center" textRotation="90" wrapText="1"/>
      <protection hidden="1"/>
    </xf>
    <xf numFmtId="0" fontId="0" fillId="0" borderId="17" xfId="0" applyFill="1" applyBorder="1" applyAlignment="1">
      <alignment textRotation="90" wrapText="1"/>
    </xf>
    <xf numFmtId="0" fontId="2" fillId="0" borderId="19" xfId="1" applyNumberFormat="1" applyFont="1" applyFill="1" applyBorder="1" applyAlignment="1" applyProtection="1">
      <alignment horizontal="center" vertical="top" wrapText="1"/>
      <protection hidden="1"/>
    </xf>
    <xf numFmtId="0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9" xfId="1" applyNumberFormat="1" applyFont="1" applyFill="1" applyBorder="1" applyAlignment="1" applyProtection="1">
      <alignment horizontal="center" vertical="center" wrapText="1"/>
      <protection hidden="1"/>
    </xf>
  </cellXfs>
  <cellStyles count="8">
    <cellStyle name="Обычный" xfId="0" builtinId="0"/>
    <cellStyle name="Обычный 2" xfId="1"/>
    <cellStyle name="Обычный 2 2" xfId="6"/>
    <cellStyle name="Обычный 2 3" xfId="5"/>
    <cellStyle name="Обычный 2 4" xfId="7"/>
    <cellStyle name="Обычный 2 5" xfId="3"/>
    <cellStyle name="Финансовый 2" xfId="2"/>
    <cellStyle name="Финансовый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1"/>
  <sheetViews>
    <sheetView showGridLines="0" tabSelected="1" workbookViewId="0">
      <selection activeCell="I1" sqref="I1:L4"/>
    </sheetView>
  </sheetViews>
  <sheetFormatPr defaultColWidth="9.140625" defaultRowHeight="12.75" x14ac:dyDescent="0.2"/>
  <cols>
    <col min="1" max="1" width="0.7109375" style="28" customWidth="1"/>
    <col min="2" max="5" width="2.7109375" style="28" hidden="1" customWidth="1"/>
    <col min="6" max="6" width="78.7109375" style="28" customWidth="1"/>
    <col min="7" max="7" width="4.140625" style="28" customWidth="1"/>
    <col min="8" max="8" width="4" style="28" customWidth="1"/>
    <col min="9" max="9" width="11.28515625" style="28" customWidth="1"/>
    <col min="10" max="10" width="5.85546875" style="28" customWidth="1"/>
    <col min="11" max="11" width="11.28515625" style="28" customWidth="1"/>
    <col min="12" max="12" width="12.140625" style="28" customWidth="1"/>
    <col min="13" max="13" width="8.28515625" style="28" customWidth="1"/>
    <col min="14" max="14" width="1" style="28" customWidth="1"/>
    <col min="15" max="242" width="9.140625" style="28" customWidth="1"/>
    <col min="243" max="16384" width="9.140625" style="28"/>
  </cols>
  <sheetData>
    <row r="1" spans="1:14" ht="15" x14ac:dyDescent="0.25">
      <c r="F1" s="29"/>
      <c r="G1" s="29"/>
      <c r="H1" s="29"/>
      <c r="I1" s="18"/>
      <c r="J1" s="29"/>
      <c r="K1" s="29"/>
      <c r="L1" s="29"/>
      <c r="M1" s="29"/>
    </row>
    <row r="2" spans="1:14" ht="15" x14ac:dyDescent="0.25">
      <c r="F2" s="29"/>
      <c r="G2" s="29"/>
      <c r="H2" s="29"/>
      <c r="I2" s="18"/>
      <c r="J2" s="29"/>
      <c r="K2" s="29"/>
      <c r="L2" s="29"/>
      <c r="M2" s="29"/>
    </row>
    <row r="3" spans="1:14" ht="15" x14ac:dyDescent="0.25">
      <c r="F3" s="29"/>
      <c r="G3" s="29"/>
      <c r="H3" s="29"/>
      <c r="I3" s="18"/>
      <c r="J3" s="29"/>
      <c r="K3" s="29"/>
      <c r="L3" s="29"/>
      <c r="M3" s="29"/>
    </row>
    <row r="5" spans="1:14" ht="57" customHeight="1" x14ac:dyDescent="0.2">
      <c r="F5" s="54" t="s">
        <v>580</v>
      </c>
      <c r="G5" s="54"/>
      <c r="H5" s="54"/>
      <c r="I5" s="54"/>
      <c r="J5" s="54"/>
      <c r="K5" s="54"/>
      <c r="L5" s="54"/>
      <c r="M5" s="54"/>
    </row>
    <row r="6" spans="1:14" ht="13.5" thickBot="1" x14ac:dyDescent="0.25">
      <c r="A6" s="30"/>
      <c r="B6" s="30"/>
      <c r="C6" s="30"/>
      <c r="D6" s="31"/>
      <c r="E6" s="31"/>
      <c r="F6" s="16"/>
      <c r="G6" s="15"/>
      <c r="H6" s="15"/>
      <c r="I6" s="14"/>
      <c r="J6" s="31"/>
      <c r="K6" s="31"/>
      <c r="L6" s="31"/>
      <c r="M6" s="31"/>
      <c r="N6" s="30"/>
    </row>
    <row r="7" spans="1:14" ht="37.5" customHeight="1" thickBot="1" x14ac:dyDescent="0.25">
      <c r="A7" s="32"/>
      <c r="B7" s="59" t="s">
        <v>574</v>
      </c>
      <c r="C7" s="59" t="s">
        <v>574</v>
      </c>
      <c r="D7" s="59" t="s">
        <v>573</v>
      </c>
      <c r="E7" s="59" t="s">
        <v>572</v>
      </c>
      <c r="F7" s="60" t="s">
        <v>571</v>
      </c>
      <c r="G7" s="62" t="s">
        <v>575</v>
      </c>
      <c r="H7" s="62" t="s">
        <v>576</v>
      </c>
      <c r="I7" s="60" t="s">
        <v>570</v>
      </c>
      <c r="J7" s="60" t="s">
        <v>569</v>
      </c>
      <c r="K7" s="55" t="s">
        <v>577</v>
      </c>
      <c r="L7" s="55" t="s">
        <v>578</v>
      </c>
      <c r="M7" s="57" t="s">
        <v>579</v>
      </c>
      <c r="N7" s="33"/>
    </row>
    <row r="8" spans="1:14" ht="11.25" customHeight="1" thickBot="1" x14ac:dyDescent="0.25">
      <c r="A8" s="32"/>
      <c r="B8" s="59"/>
      <c r="C8" s="59"/>
      <c r="D8" s="59"/>
      <c r="E8" s="59"/>
      <c r="F8" s="60"/>
      <c r="G8" s="60"/>
      <c r="H8" s="60"/>
      <c r="I8" s="60"/>
      <c r="J8" s="60"/>
      <c r="K8" s="56"/>
      <c r="L8" s="56"/>
      <c r="M8" s="58"/>
      <c r="N8" s="33"/>
    </row>
    <row r="9" spans="1:14" ht="42" customHeight="1" thickBot="1" x14ac:dyDescent="0.25">
      <c r="A9" s="32"/>
      <c r="B9" s="59"/>
      <c r="C9" s="59"/>
      <c r="D9" s="59"/>
      <c r="E9" s="59"/>
      <c r="F9" s="61"/>
      <c r="G9" s="61"/>
      <c r="H9" s="61"/>
      <c r="I9" s="61"/>
      <c r="J9" s="61"/>
      <c r="K9" s="56"/>
      <c r="L9" s="56"/>
      <c r="M9" s="58"/>
      <c r="N9" s="33"/>
    </row>
    <row r="10" spans="1:14" ht="15" customHeight="1" thickBot="1" x14ac:dyDescent="0.25">
      <c r="A10" s="32"/>
      <c r="B10" s="13" t="s">
        <v>568</v>
      </c>
      <c r="C10" s="13"/>
      <c r="D10" s="13" t="s">
        <v>567</v>
      </c>
      <c r="E10" s="13" t="s">
        <v>566</v>
      </c>
      <c r="F10" s="17">
        <v>1</v>
      </c>
      <c r="G10" s="17">
        <v>2</v>
      </c>
      <c r="H10" s="17">
        <v>3</v>
      </c>
      <c r="I10" s="17">
        <v>4</v>
      </c>
      <c r="J10" s="17">
        <v>5</v>
      </c>
      <c r="K10" s="17">
        <v>6</v>
      </c>
      <c r="L10" s="17">
        <v>7</v>
      </c>
      <c r="M10" s="17">
        <v>8</v>
      </c>
      <c r="N10" s="33"/>
    </row>
    <row r="11" spans="1:14" ht="12.75" customHeight="1" x14ac:dyDescent="0.2">
      <c r="A11" s="32"/>
      <c r="B11" s="53" t="s">
        <v>565</v>
      </c>
      <c r="C11" s="53"/>
      <c r="D11" s="53"/>
      <c r="E11" s="53"/>
      <c r="F11" s="53"/>
      <c r="G11" s="34" t="s">
        <v>2</v>
      </c>
      <c r="H11" s="35" t="s">
        <v>6</v>
      </c>
      <c r="I11" s="35" t="s">
        <v>6</v>
      </c>
      <c r="J11" s="8" t="s">
        <v>6</v>
      </c>
      <c r="K11" s="11">
        <v>485152.3</v>
      </c>
      <c r="L11" s="11">
        <v>384372.3</v>
      </c>
      <c r="M11" s="36">
        <f>L11*100/K11</f>
        <v>79.227141662525355</v>
      </c>
      <c r="N11" s="33"/>
    </row>
    <row r="12" spans="1:14" ht="21.75" customHeight="1" x14ac:dyDescent="0.2">
      <c r="A12" s="32"/>
      <c r="B12" s="53" t="s">
        <v>564</v>
      </c>
      <c r="C12" s="53"/>
      <c r="D12" s="53"/>
      <c r="E12" s="53"/>
      <c r="F12" s="53"/>
      <c r="G12" s="34" t="s">
        <v>2</v>
      </c>
      <c r="H12" s="35" t="s">
        <v>31</v>
      </c>
      <c r="I12" s="35" t="s">
        <v>6</v>
      </c>
      <c r="J12" s="8" t="s">
        <v>6</v>
      </c>
      <c r="K12" s="11">
        <v>5537.7</v>
      </c>
      <c r="L12" s="11">
        <v>5160.6000000000004</v>
      </c>
      <c r="M12" s="36">
        <f>L12*100/K12</f>
        <v>93.190313668129377</v>
      </c>
      <c r="N12" s="33"/>
    </row>
    <row r="13" spans="1:14" ht="12.75" customHeight="1" x14ac:dyDescent="0.2">
      <c r="A13" s="32"/>
      <c r="B13" s="37"/>
      <c r="C13" s="38"/>
      <c r="D13" s="50" t="s">
        <v>563</v>
      </c>
      <c r="E13" s="50"/>
      <c r="F13" s="50"/>
      <c r="G13" s="34" t="s">
        <v>2</v>
      </c>
      <c r="H13" s="35" t="s">
        <v>31</v>
      </c>
      <c r="I13" s="35" t="s">
        <v>562</v>
      </c>
      <c r="J13" s="8" t="s">
        <v>6</v>
      </c>
      <c r="K13" s="11">
        <v>5537.7</v>
      </c>
      <c r="L13" s="11">
        <v>5160.6000000000004</v>
      </c>
      <c r="M13" s="36">
        <f t="shared" ref="M13:M76" si="0">L13*100/K13</f>
        <v>93.190313668129377</v>
      </c>
      <c r="N13" s="33"/>
    </row>
    <row r="14" spans="1:14" ht="12.75" customHeight="1" x14ac:dyDescent="0.2">
      <c r="A14" s="32"/>
      <c r="B14" s="37"/>
      <c r="C14" s="39"/>
      <c r="D14" s="40"/>
      <c r="E14" s="49" t="s">
        <v>92</v>
      </c>
      <c r="F14" s="49"/>
      <c r="G14" s="34" t="s">
        <v>2</v>
      </c>
      <c r="H14" s="35" t="s">
        <v>31</v>
      </c>
      <c r="I14" s="35" t="s">
        <v>562</v>
      </c>
      <c r="J14" s="8" t="s">
        <v>91</v>
      </c>
      <c r="K14" s="11">
        <v>4494</v>
      </c>
      <c r="L14" s="11">
        <v>4272.3</v>
      </c>
      <c r="M14" s="36">
        <f t="shared" si="0"/>
        <v>95.066755674232311</v>
      </c>
      <c r="N14" s="33"/>
    </row>
    <row r="15" spans="1:14" ht="21.75" customHeight="1" x14ac:dyDescent="0.2">
      <c r="A15" s="32"/>
      <c r="B15" s="37"/>
      <c r="C15" s="39"/>
      <c r="D15" s="40"/>
      <c r="E15" s="49" t="s">
        <v>98</v>
      </c>
      <c r="F15" s="49"/>
      <c r="G15" s="34" t="s">
        <v>2</v>
      </c>
      <c r="H15" s="35" t="s">
        <v>31</v>
      </c>
      <c r="I15" s="35" t="s">
        <v>562</v>
      </c>
      <c r="J15" s="8" t="s">
        <v>97</v>
      </c>
      <c r="K15" s="11">
        <v>210</v>
      </c>
      <c r="L15" s="11">
        <v>109.4</v>
      </c>
      <c r="M15" s="36">
        <f t="shared" si="0"/>
        <v>52.095238095238095</v>
      </c>
      <c r="N15" s="33"/>
    </row>
    <row r="16" spans="1:14" ht="21.75" customHeight="1" x14ac:dyDescent="0.2">
      <c r="A16" s="32"/>
      <c r="B16" s="37"/>
      <c r="C16" s="39"/>
      <c r="D16" s="40"/>
      <c r="E16" s="49" t="s">
        <v>90</v>
      </c>
      <c r="F16" s="49"/>
      <c r="G16" s="34" t="s">
        <v>2</v>
      </c>
      <c r="H16" s="35" t="s">
        <v>31</v>
      </c>
      <c r="I16" s="35" t="s">
        <v>562</v>
      </c>
      <c r="J16" s="8" t="s">
        <v>86</v>
      </c>
      <c r="K16" s="11">
        <v>833.7</v>
      </c>
      <c r="L16" s="11">
        <v>778.9</v>
      </c>
      <c r="M16" s="36">
        <f t="shared" si="0"/>
        <v>93.426892167446312</v>
      </c>
      <c r="N16" s="33"/>
    </row>
    <row r="17" spans="1:14" ht="21.75" customHeight="1" x14ac:dyDescent="0.2">
      <c r="A17" s="32"/>
      <c r="B17" s="53" t="s">
        <v>561</v>
      </c>
      <c r="C17" s="53"/>
      <c r="D17" s="53"/>
      <c r="E17" s="53"/>
      <c r="F17" s="53"/>
      <c r="G17" s="34" t="s">
        <v>2</v>
      </c>
      <c r="H17" s="35" t="s">
        <v>122</v>
      </c>
      <c r="I17" s="35" t="s">
        <v>6</v>
      </c>
      <c r="J17" s="8" t="s">
        <v>6</v>
      </c>
      <c r="K17" s="11">
        <v>18748.400000000001</v>
      </c>
      <c r="L17" s="11">
        <v>13928.4</v>
      </c>
      <c r="M17" s="36">
        <f t="shared" si="0"/>
        <v>74.291139510571568</v>
      </c>
      <c r="N17" s="33"/>
    </row>
    <row r="18" spans="1:14" ht="12.75" customHeight="1" x14ac:dyDescent="0.2">
      <c r="A18" s="32"/>
      <c r="B18" s="37"/>
      <c r="C18" s="38"/>
      <c r="D18" s="50" t="s">
        <v>506</v>
      </c>
      <c r="E18" s="50"/>
      <c r="F18" s="50"/>
      <c r="G18" s="34" t="s">
        <v>2</v>
      </c>
      <c r="H18" s="35" t="s">
        <v>122</v>
      </c>
      <c r="I18" s="35" t="s">
        <v>505</v>
      </c>
      <c r="J18" s="8" t="s">
        <v>6</v>
      </c>
      <c r="K18" s="11">
        <v>9954.7999999999993</v>
      </c>
      <c r="L18" s="11">
        <v>7145.3</v>
      </c>
      <c r="M18" s="36">
        <f t="shared" si="0"/>
        <v>71.777434001687638</v>
      </c>
      <c r="N18" s="33"/>
    </row>
    <row r="19" spans="1:14" ht="12.75" customHeight="1" x14ac:dyDescent="0.2">
      <c r="A19" s="32"/>
      <c r="B19" s="37"/>
      <c r="C19" s="39"/>
      <c r="D19" s="40"/>
      <c r="E19" s="49" t="s">
        <v>92</v>
      </c>
      <c r="F19" s="49"/>
      <c r="G19" s="34" t="s">
        <v>2</v>
      </c>
      <c r="H19" s="35" t="s">
        <v>122</v>
      </c>
      <c r="I19" s="35" t="s">
        <v>505</v>
      </c>
      <c r="J19" s="8" t="s">
        <v>91</v>
      </c>
      <c r="K19" s="11">
        <v>7697.1</v>
      </c>
      <c r="L19" s="11">
        <v>5565.9</v>
      </c>
      <c r="M19" s="36">
        <f t="shared" si="0"/>
        <v>72.311649842148341</v>
      </c>
      <c r="N19" s="33"/>
    </row>
    <row r="20" spans="1:14" ht="21.75" customHeight="1" x14ac:dyDescent="0.2">
      <c r="A20" s="32"/>
      <c r="B20" s="37"/>
      <c r="C20" s="39"/>
      <c r="D20" s="40"/>
      <c r="E20" s="49" t="s">
        <v>98</v>
      </c>
      <c r="F20" s="49"/>
      <c r="G20" s="34" t="s">
        <v>2</v>
      </c>
      <c r="H20" s="35" t="s">
        <v>122</v>
      </c>
      <c r="I20" s="35" t="s">
        <v>505</v>
      </c>
      <c r="J20" s="8" t="s">
        <v>97</v>
      </c>
      <c r="K20" s="11">
        <v>180</v>
      </c>
      <c r="L20" s="11">
        <v>40</v>
      </c>
      <c r="M20" s="36">
        <f t="shared" si="0"/>
        <v>22.222222222222221</v>
      </c>
      <c r="N20" s="33"/>
    </row>
    <row r="21" spans="1:14" ht="21.75" customHeight="1" x14ac:dyDescent="0.2">
      <c r="A21" s="32"/>
      <c r="B21" s="37"/>
      <c r="C21" s="39"/>
      <c r="D21" s="40"/>
      <c r="E21" s="49" t="s">
        <v>90</v>
      </c>
      <c r="F21" s="49"/>
      <c r="G21" s="34" t="s">
        <v>2</v>
      </c>
      <c r="H21" s="35" t="s">
        <v>122</v>
      </c>
      <c r="I21" s="35" t="s">
        <v>505</v>
      </c>
      <c r="J21" s="8" t="s">
        <v>86</v>
      </c>
      <c r="K21" s="11">
        <v>2077.6999999999998</v>
      </c>
      <c r="L21" s="11">
        <v>1539.4</v>
      </c>
      <c r="M21" s="36">
        <f t="shared" si="0"/>
        <v>74.091543533715168</v>
      </c>
      <c r="N21" s="33"/>
    </row>
    <row r="22" spans="1:14" ht="12.75" customHeight="1" x14ac:dyDescent="0.2">
      <c r="A22" s="32"/>
      <c r="B22" s="37"/>
      <c r="C22" s="38"/>
      <c r="D22" s="50" t="s">
        <v>560</v>
      </c>
      <c r="E22" s="50"/>
      <c r="F22" s="50"/>
      <c r="G22" s="34" t="s">
        <v>2</v>
      </c>
      <c r="H22" s="35" t="s">
        <v>122</v>
      </c>
      <c r="I22" s="35" t="s">
        <v>559</v>
      </c>
      <c r="J22" s="8" t="s">
        <v>6</v>
      </c>
      <c r="K22" s="11">
        <v>5027.3999999999996</v>
      </c>
      <c r="L22" s="11">
        <v>3977.6</v>
      </c>
      <c r="M22" s="36">
        <f t="shared" si="0"/>
        <v>79.11843099813025</v>
      </c>
      <c r="N22" s="33"/>
    </row>
    <row r="23" spans="1:14" ht="12.75" customHeight="1" x14ac:dyDescent="0.2">
      <c r="A23" s="32"/>
      <c r="B23" s="37"/>
      <c r="C23" s="39"/>
      <c r="D23" s="40"/>
      <c r="E23" s="49" t="s">
        <v>92</v>
      </c>
      <c r="F23" s="49"/>
      <c r="G23" s="34" t="s">
        <v>2</v>
      </c>
      <c r="H23" s="35" t="s">
        <v>122</v>
      </c>
      <c r="I23" s="35" t="s">
        <v>559</v>
      </c>
      <c r="J23" s="8" t="s">
        <v>91</v>
      </c>
      <c r="K23" s="11">
        <v>4168.3999999999996</v>
      </c>
      <c r="L23" s="11">
        <v>3275.3</v>
      </c>
      <c r="M23" s="36">
        <f t="shared" si="0"/>
        <v>78.574513002590933</v>
      </c>
      <c r="N23" s="33"/>
    </row>
    <row r="24" spans="1:14" ht="21.75" customHeight="1" x14ac:dyDescent="0.2">
      <c r="A24" s="32"/>
      <c r="B24" s="37"/>
      <c r="C24" s="39"/>
      <c r="D24" s="40"/>
      <c r="E24" s="49" t="s">
        <v>98</v>
      </c>
      <c r="F24" s="49"/>
      <c r="G24" s="34" t="s">
        <v>2</v>
      </c>
      <c r="H24" s="35" t="s">
        <v>122</v>
      </c>
      <c r="I24" s="35" t="s">
        <v>559</v>
      </c>
      <c r="J24" s="8" t="s">
        <v>97</v>
      </c>
      <c r="K24" s="11">
        <v>75</v>
      </c>
      <c r="L24" s="11">
        <v>49.9</v>
      </c>
      <c r="M24" s="36">
        <f t="shared" si="0"/>
        <v>66.533333333333331</v>
      </c>
      <c r="N24" s="33"/>
    </row>
    <row r="25" spans="1:14" ht="21.75" customHeight="1" x14ac:dyDescent="0.2">
      <c r="A25" s="32"/>
      <c r="B25" s="37"/>
      <c r="C25" s="39"/>
      <c r="D25" s="40"/>
      <c r="E25" s="49" t="s">
        <v>90</v>
      </c>
      <c r="F25" s="49"/>
      <c r="G25" s="34" t="s">
        <v>2</v>
      </c>
      <c r="H25" s="35" t="s">
        <v>122</v>
      </c>
      <c r="I25" s="35" t="s">
        <v>559</v>
      </c>
      <c r="J25" s="8" t="s">
        <v>86</v>
      </c>
      <c r="K25" s="11">
        <v>784</v>
      </c>
      <c r="L25" s="11">
        <v>652.4</v>
      </c>
      <c r="M25" s="36">
        <f t="shared" si="0"/>
        <v>83.214285714285708</v>
      </c>
      <c r="N25" s="33"/>
    </row>
    <row r="26" spans="1:14" ht="12.75" customHeight="1" x14ac:dyDescent="0.2">
      <c r="A26" s="32"/>
      <c r="B26" s="37"/>
      <c r="C26" s="38"/>
      <c r="D26" s="50" t="s">
        <v>558</v>
      </c>
      <c r="E26" s="50"/>
      <c r="F26" s="50"/>
      <c r="G26" s="34" t="s">
        <v>2</v>
      </c>
      <c r="H26" s="35" t="s">
        <v>122</v>
      </c>
      <c r="I26" s="35" t="s">
        <v>557</v>
      </c>
      <c r="J26" s="8" t="s">
        <v>6</v>
      </c>
      <c r="K26" s="11">
        <v>3766.2</v>
      </c>
      <c r="L26" s="11">
        <v>2805.5</v>
      </c>
      <c r="M26" s="36">
        <f t="shared" si="0"/>
        <v>74.491529924061396</v>
      </c>
      <c r="N26" s="33"/>
    </row>
    <row r="27" spans="1:14" ht="12.75" customHeight="1" x14ac:dyDescent="0.2">
      <c r="A27" s="32"/>
      <c r="B27" s="37"/>
      <c r="C27" s="39"/>
      <c r="D27" s="40"/>
      <c r="E27" s="49" t="s">
        <v>92</v>
      </c>
      <c r="F27" s="49"/>
      <c r="G27" s="34" t="s">
        <v>2</v>
      </c>
      <c r="H27" s="35" t="s">
        <v>122</v>
      </c>
      <c r="I27" s="35" t="s">
        <v>557</v>
      </c>
      <c r="J27" s="8" t="s">
        <v>91</v>
      </c>
      <c r="K27" s="11">
        <v>3126.6</v>
      </c>
      <c r="L27" s="11">
        <v>2299.9</v>
      </c>
      <c r="M27" s="36">
        <f t="shared" si="0"/>
        <v>73.559137721486607</v>
      </c>
      <c r="N27" s="33"/>
    </row>
    <row r="28" spans="1:14" ht="21.75" customHeight="1" x14ac:dyDescent="0.2">
      <c r="A28" s="32"/>
      <c r="B28" s="37"/>
      <c r="C28" s="39"/>
      <c r="D28" s="40"/>
      <c r="E28" s="49" t="s">
        <v>98</v>
      </c>
      <c r="F28" s="49"/>
      <c r="G28" s="34" t="s">
        <v>2</v>
      </c>
      <c r="H28" s="35" t="s">
        <v>122</v>
      </c>
      <c r="I28" s="35" t="s">
        <v>557</v>
      </c>
      <c r="J28" s="8" t="s">
        <v>97</v>
      </c>
      <c r="K28" s="11">
        <v>15</v>
      </c>
      <c r="L28" s="11">
        <v>0</v>
      </c>
      <c r="M28" s="36">
        <f t="shared" si="0"/>
        <v>0</v>
      </c>
      <c r="N28" s="33"/>
    </row>
    <row r="29" spans="1:14" ht="21.75" customHeight="1" x14ac:dyDescent="0.2">
      <c r="A29" s="32"/>
      <c r="B29" s="37"/>
      <c r="C29" s="39"/>
      <c r="D29" s="40"/>
      <c r="E29" s="49" t="s">
        <v>90</v>
      </c>
      <c r="F29" s="49"/>
      <c r="G29" s="34" t="s">
        <v>2</v>
      </c>
      <c r="H29" s="35" t="s">
        <v>122</v>
      </c>
      <c r="I29" s="35" t="s">
        <v>557</v>
      </c>
      <c r="J29" s="8" t="s">
        <v>86</v>
      </c>
      <c r="K29" s="11">
        <v>624.6</v>
      </c>
      <c r="L29" s="11">
        <v>505.6</v>
      </c>
      <c r="M29" s="36">
        <f t="shared" si="0"/>
        <v>80.947806596221582</v>
      </c>
      <c r="N29" s="33"/>
    </row>
    <row r="30" spans="1:14" ht="12.75" hidden="1" customHeight="1" x14ac:dyDescent="0.2">
      <c r="A30" s="32"/>
      <c r="B30" s="37"/>
      <c r="C30" s="38"/>
      <c r="D30" s="50" t="s">
        <v>401</v>
      </c>
      <c r="E30" s="50"/>
      <c r="F30" s="50"/>
      <c r="G30" s="34" t="s">
        <v>2</v>
      </c>
      <c r="H30" s="35" t="s">
        <v>122</v>
      </c>
      <c r="I30" s="35" t="s">
        <v>400</v>
      </c>
      <c r="J30" s="8" t="s">
        <v>6</v>
      </c>
      <c r="K30" s="11">
        <v>0</v>
      </c>
      <c r="L30" s="11">
        <v>0</v>
      </c>
      <c r="M30" s="36" t="e">
        <f t="shared" si="0"/>
        <v>#DIV/0!</v>
      </c>
      <c r="N30" s="33"/>
    </row>
    <row r="31" spans="1:14" ht="21.75" hidden="1" customHeight="1" x14ac:dyDescent="0.2">
      <c r="A31" s="32"/>
      <c r="B31" s="37"/>
      <c r="C31" s="39"/>
      <c r="D31" s="40"/>
      <c r="E31" s="49" t="s">
        <v>98</v>
      </c>
      <c r="F31" s="49"/>
      <c r="G31" s="34" t="s">
        <v>2</v>
      </c>
      <c r="H31" s="35" t="s">
        <v>122</v>
      </c>
      <c r="I31" s="35" t="s">
        <v>400</v>
      </c>
      <c r="J31" s="8" t="s">
        <v>97</v>
      </c>
      <c r="K31" s="11">
        <v>0</v>
      </c>
      <c r="L31" s="11">
        <v>0</v>
      </c>
      <c r="M31" s="36" t="e">
        <f t="shared" si="0"/>
        <v>#DIV/0!</v>
      </c>
      <c r="N31" s="33"/>
    </row>
    <row r="32" spans="1:14" ht="21.75" customHeight="1" x14ac:dyDescent="0.2">
      <c r="A32" s="32"/>
      <c r="B32" s="53" t="s">
        <v>556</v>
      </c>
      <c r="C32" s="53"/>
      <c r="D32" s="53"/>
      <c r="E32" s="53"/>
      <c r="F32" s="53"/>
      <c r="G32" s="34" t="s">
        <v>2</v>
      </c>
      <c r="H32" s="35" t="s">
        <v>13</v>
      </c>
      <c r="I32" s="35" t="s">
        <v>6</v>
      </c>
      <c r="J32" s="8" t="s">
        <v>6</v>
      </c>
      <c r="K32" s="11">
        <v>181241.9</v>
      </c>
      <c r="L32" s="11">
        <v>151464.5</v>
      </c>
      <c r="M32" s="36">
        <f t="shared" si="0"/>
        <v>83.570355420021528</v>
      </c>
      <c r="N32" s="33"/>
    </row>
    <row r="33" spans="1:14" ht="12.75" customHeight="1" x14ac:dyDescent="0.2">
      <c r="A33" s="32"/>
      <c r="B33" s="37"/>
      <c r="C33" s="38"/>
      <c r="D33" s="50" t="s">
        <v>484</v>
      </c>
      <c r="E33" s="50"/>
      <c r="F33" s="50"/>
      <c r="G33" s="34" t="s">
        <v>2</v>
      </c>
      <c r="H33" s="35" t="s">
        <v>13</v>
      </c>
      <c r="I33" s="35" t="s">
        <v>483</v>
      </c>
      <c r="J33" s="8" t="s">
        <v>6</v>
      </c>
      <c r="K33" s="11">
        <v>181241.9</v>
      </c>
      <c r="L33" s="11">
        <v>151464.5</v>
      </c>
      <c r="M33" s="36">
        <f t="shared" si="0"/>
        <v>83.570355420021528</v>
      </c>
      <c r="N33" s="33"/>
    </row>
    <row r="34" spans="1:14" ht="12.75" customHeight="1" x14ac:dyDescent="0.2">
      <c r="A34" s="32"/>
      <c r="B34" s="37"/>
      <c r="C34" s="39"/>
      <c r="D34" s="40"/>
      <c r="E34" s="49" t="s">
        <v>92</v>
      </c>
      <c r="F34" s="49"/>
      <c r="G34" s="34" t="s">
        <v>2</v>
      </c>
      <c r="H34" s="35" t="s">
        <v>13</v>
      </c>
      <c r="I34" s="35" t="s">
        <v>483</v>
      </c>
      <c r="J34" s="8" t="s">
        <v>91</v>
      </c>
      <c r="K34" s="11">
        <v>139128.79999999999</v>
      </c>
      <c r="L34" s="11">
        <v>115812.5</v>
      </c>
      <c r="M34" s="36">
        <f t="shared" si="0"/>
        <v>83.241212459246398</v>
      </c>
      <c r="N34" s="33"/>
    </row>
    <row r="35" spans="1:14" ht="21.75" customHeight="1" x14ac:dyDescent="0.2">
      <c r="A35" s="32"/>
      <c r="B35" s="37"/>
      <c r="C35" s="39"/>
      <c r="D35" s="40"/>
      <c r="E35" s="49" t="s">
        <v>98</v>
      </c>
      <c r="F35" s="49"/>
      <c r="G35" s="34" t="s">
        <v>2</v>
      </c>
      <c r="H35" s="35" t="s">
        <v>13</v>
      </c>
      <c r="I35" s="35" t="s">
        <v>483</v>
      </c>
      <c r="J35" s="8" t="s">
        <v>97</v>
      </c>
      <c r="K35" s="11">
        <v>4502.5</v>
      </c>
      <c r="L35" s="11">
        <v>3280.3</v>
      </c>
      <c r="M35" s="36">
        <f t="shared" si="0"/>
        <v>72.855080510827321</v>
      </c>
      <c r="N35" s="33"/>
    </row>
    <row r="36" spans="1:14" ht="21.75" customHeight="1" x14ac:dyDescent="0.2">
      <c r="A36" s="32"/>
      <c r="B36" s="37"/>
      <c r="C36" s="39"/>
      <c r="D36" s="40"/>
      <c r="E36" s="49" t="s">
        <v>90</v>
      </c>
      <c r="F36" s="49"/>
      <c r="G36" s="34" t="s">
        <v>2</v>
      </c>
      <c r="H36" s="35" t="s">
        <v>13</v>
      </c>
      <c r="I36" s="35" t="s">
        <v>483</v>
      </c>
      <c r="J36" s="8" t="s">
        <v>86</v>
      </c>
      <c r="K36" s="11">
        <v>36993.599999999999</v>
      </c>
      <c r="L36" s="11">
        <v>32141.4</v>
      </c>
      <c r="M36" s="36">
        <f t="shared" si="0"/>
        <v>86.883677176592712</v>
      </c>
      <c r="N36" s="33"/>
    </row>
    <row r="37" spans="1:14" ht="21.75" customHeight="1" x14ac:dyDescent="0.2">
      <c r="A37" s="32"/>
      <c r="B37" s="37"/>
      <c r="C37" s="39"/>
      <c r="D37" s="40"/>
      <c r="E37" s="49" t="s">
        <v>123</v>
      </c>
      <c r="F37" s="49"/>
      <c r="G37" s="34" t="s">
        <v>2</v>
      </c>
      <c r="H37" s="35" t="s">
        <v>13</v>
      </c>
      <c r="I37" s="35" t="s">
        <v>483</v>
      </c>
      <c r="J37" s="8" t="s">
        <v>120</v>
      </c>
      <c r="K37" s="11">
        <v>592</v>
      </c>
      <c r="L37" s="11">
        <v>229.5</v>
      </c>
      <c r="M37" s="36">
        <f t="shared" si="0"/>
        <v>38.766891891891895</v>
      </c>
      <c r="N37" s="33"/>
    </row>
    <row r="38" spans="1:14" ht="12.75" customHeight="1" x14ac:dyDescent="0.2">
      <c r="A38" s="32"/>
      <c r="B38" s="37"/>
      <c r="C38" s="39"/>
      <c r="D38" s="40"/>
      <c r="E38" s="49" t="s">
        <v>34</v>
      </c>
      <c r="F38" s="49"/>
      <c r="G38" s="34" t="s">
        <v>2</v>
      </c>
      <c r="H38" s="35" t="s">
        <v>13</v>
      </c>
      <c r="I38" s="35" t="s">
        <v>483</v>
      </c>
      <c r="J38" s="8" t="s">
        <v>33</v>
      </c>
      <c r="K38" s="11">
        <v>25</v>
      </c>
      <c r="L38" s="11">
        <v>0.8</v>
      </c>
      <c r="M38" s="36">
        <f t="shared" si="0"/>
        <v>3.2</v>
      </c>
      <c r="N38" s="33"/>
    </row>
    <row r="39" spans="1:14" ht="12.75" hidden="1" customHeight="1" x14ac:dyDescent="0.2">
      <c r="A39" s="32"/>
      <c r="B39" s="37"/>
      <c r="C39" s="38"/>
      <c r="D39" s="50" t="s">
        <v>403</v>
      </c>
      <c r="E39" s="50"/>
      <c r="F39" s="50"/>
      <c r="G39" s="34" t="s">
        <v>2</v>
      </c>
      <c r="H39" s="35" t="s">
        <v>13</v>
      </c>
      <c r="I39" s="35" t="s">
        <v>402</v>
      </c>
      <c r="J39" s="8" t="s">
        <v>6</v>
      </c>
      <c r="K39" s="11">
        <v>0</v>
      </c>
      <c r="L39" s="11">
        <v>0</v>
      </c>
      <c r="M39" s="36" t="e">
        <f t="shared" si="0"/>
        <v>#DIV/0!</v>
      </c>
      <c r="N39" s="33"/>
    </row>
    <row r="40" spans="1:14" ht="21.75" hidden="1" customHeight="1" x14ac:dyDescent="0.2">
      <c r="A40" s="32"/>
      <c r="B40" s="37"/>
      <c r="C40" s="39"/>
      <c r="D40" s="40"/>
      <c r="E40" s="49" t="s">
        <v>98</v>
      </c>
      <c r="F40" s="49"/>
      <c r="G40" s="34" t="s">
        <v>2</v>
      </c>
      <c r="H40" s="35" t="s">
        <v>13</v>
      </c>
      <c r="I40" s="35" t="s">
        <v>402</v>
      </c>
      <c r="J40" s="8" t="s">
        <v>97</v>
      </c>
      <c r="K40" s="11">
        <v>0</v>
      </c>
      <c r="L40" s="11">
        <v>0</v>
      </c>
      <c r="M40" s="36" t="e">
        <f t="shared" si="0"/>
        <v>#DIV/0!</v>
      </c>
      <c r="N40" s="33"/>
    </row>
    <row r="41" spans="1:14" ht="12.75" customHeight="1" x14ac:dyDescent="0.2">
      <c r="A41" s="32"/>
      <c r="B41" s="53" t="s">
        <v>555</v>
      </c>
      <c r="C41" s="53"/>
      <c r="D41" s="53"/>
      <c r="E41" s="53"/>
      <c r="F41" s="53"/>
      <c r="G41" s="34" t="s">
        <v>2</v>
      </c>
      <c r="H41" s="35" t="s">
        <v>261</v>
      </c>
      <c r="I41" s="35" t="s">
        <v>6</v>
      </c>
      <c r="J41" s="8" t="s">
        <v>6</v>
      </c>
      <c r="K41" s="11">
        <v>9.8000000000000007</v>
      </c>
      <c r="L41" s="11">
        <v>9.8000000000000007</v>
      </c>
      <c r="M41" s="36">
        <f t="shared" si="0"/>
        <v>100</v>
      </c>
      <c r="N41" s="33"/>
    </row>
    <row r="42" spans="1:14" ht="33" customHeight="1" x14ac:dyDescent="0.2">
      <c r="A42" s="32"/>
      <c r="B42" s="37"/>
      <c r="C42" s="38"/>
      <c r="D42" s="50" t="s">
        <v>554</v>
      </c>
      <c r="E42" s="50"/>
      <c r="F42" s="50"/>
      <c r="G42" s="34" t="s">
        <v>2</v>
      </c>
      <c r="H42" s="35" t="s">
        <v>261</v>
      </c>
      <c r="I42" s="35" t="s">
        <v>553</v>
      </c>
      <c r="J42" s="8" t="s">
        <v>6</v>
      </c>
      <c r="K42" s="11">
        <v>9.8000000000000007</v>
      </c>
      <c r="L42" s="11">
        <v>9.8000000000000007</v>
      </c>
      <c r="M42" s="36">
        <f t="shared" si="0"/>
        <v>100</v>
      </c>
      <c r="N42" s="33"/>
    </row>
    <row r="43" spans="1:14" ht="21.75" customHeight="1" x14ac:dyDescent="0.2">
      <c r="A43" s="32"/>
      <c r="B43" s="37"/>
      <c r="C43" s="39"/>
      <c r="D43" s="40"/>
      <c r="E43" s="49" t="s">
        <v>14</v>
      </c>
      <c r="F43" s="49"/>
      <c r="G43" s="34" t="s">
        <v>2</v>
      </c>
      <c r="H43" s="35" t="s">
        <v>261</v>
      </c>
      <c r="I43" s="35" t="s">
        <v>553</v>
      </c>
      <c r="J43" s="8" t="s">
        <v>10</v>
      </c>
      <c r="K43" s="11">
        <v>9.8000000000000007</v>
      </c>
      <c r="L43" s="11">
        <v>9.8000000000000007</v>
      </c>
      <c r="M43" s="36">
        <f t="shared" si="0"/>
        <v>100</v>
      </c>
      <c r="N43" s="33"/>
    </row>
    <row r="44" spans="1:14" ht="21.75" customHeight="1" x14ac:dyDescent="0.2">
      <c r="A44" s="32"/>
      <c r="B44" s="53" t="s">
        <v>552</v>
      </c>
      <c r="C44" s="53"/>
      <c r="D44" s="53"/>
      <c r="E44" s="53"/>
      <c r="F44" s="53"/>
      <c r="G44" s="34" t="s">
        <v>2</v>
      </c>
      <c r="H44" s="35" t="s">
        <v>89</v>
      </c>
      <c r="I44" s="35" t="s">
        <v>6</v>
      </c>
      <c r="J44" s="8" t="s">
        <v>6</v>
      </c>
      <c r="K44" s="11">
        <v>41551</v>
      </c>
      <c r="L44" s="11">
        <v>37162.699999999997</v>
      </c>
      <c r="M44" s="36">
        <f t="shared" si="0"/>
        <v>89.438762003321202</v>
      </c>
      <c r="N44" s="33"/>
    </row>
    <row r="45" spans="1:14" ht="12.75" customHeight="1" x14ac:dyDescent="0.2">
      <c r="A45" s="32"/>
      <c r="B45" s="37"/>
      <c r="C45" s="38"/>
      <c r="D45" s="50" t="s">
        <v>551</v>
      </c>
      <c r="E45" s="50"/>
      <c r="F45" s="50"/>
      <c r="G45" s="34" t="s">
        <v>2</v>
      </c>
      <c r="H45" s="35" t="s">
        <v>89</v>
      </c>
      <c r="I45" s="35" t="s">
        <v>550</v>
      </c>
      <c r="J45" s="8" t="s">
        <v>6</v>
      </c>
      <c r="K45" s="11">
        <v>29898.7</v>
      </c>
      <c r="L45" s="11">
        <v>27428.7</v>
      </c>
      <c r="M45" s="36">
        <f t="shared" si="0"/>
        <v>91.738771250923946</v>
      </c>
      <c r="N45" s="33"/>
    </row>
    <row r="46" spans="1:14" ht="12.75" customHeight="1" x14ac:dyDescent="0.2">
      <c r="A46" s="32"/>
      <c r="B46" s="37"/>
      <c r="C46" s="39"/>
      <c r="D46" s="40"/>
      <c r="E46" s="49" t="s">
        <v>92</v>
      </c>
      <c r="F46" s="49"/>
      <c r="G46" s="34" t="s">
        <v>2</v>
      </c>
      <c r="H46" s="35" t="s">
        <v>89</v>
      </c>
      <c r="I46" s="35" t="s">
        <v>550</v>
      </c>
      <c r="J46" s="8" t="s">
        <v>91</v>
      </c>
      <c r="K46" s="11">
        <v>22600.2</v>
      </c>
      <c r="L46" s="11">
        <v>20905.7</v>
      </c>
      <c r="M46" s="36">
        <f t="shared" si="0"/>
        <v>92.502278740896102</v>
      </c>
      <c r="N46" s="33"/>
    </row>
    <row r="47" spans="1:14" ht="21.75" customHeight="1" x14ac:dyDescent="0.2">
      <c r="A47" s="32"/>
      <c r="B47" s="37"/>
      <c r="C47" s="39"/>
      <c r="D47" s="40"/>
      <c r="E47" s="49" t="s">
        <v>98</v>
      </c>
      <c r="F47" s="49"/>
      <c r="G47" s="34" t="s">
        <v>2</v>
      </c>
      <c r="H47" s="35" t="s">
        <v>89</v>
      </c>
      <c r="I47" s="35" t="s">
        <v>550</v>
      </c>
      <c r="J47" s="8" t="s">
        <v>97</v>
      </c>
      <c r="K47" s="11">
        <v>668.3</v>
      </c>
      <c r="L47" s="11">
        <v>549.20000000000005</v>
      </c>
      <c r="M47" s="36">
        <f t="shared" si="0"/>
        <v>82.178662277420344</v>
      </c>
      <c r="N47" s="33"/>
    </row>
    <row r="48" spans="1:14" ht="21.75" customHeight="1" x14ac:dyDescent="0.2">
      <c r="A48" s="32"/>
      <c r="B48" s="37"/>
      <c r="C48" s="39"/>
      <c r="D48" s="40"/>
      <c r="E48" s="49" t="s">
        <v>90</v>
      </c>
      <c r="F48" s="49"/>
      <c r="G48" s="34" t="s">
        <v>2</v>
      </c>
      <c r="H48" s="35" t="s">
        <v>89</v>
      </c>
      <c r="I48" s="35" t="s">
        <v>550</v>
      </c>
      <c r="J48" s="8" t="s">
        <v>86</v>
      </c>
      <c r="K48" s="11">
        <v>6160.4</v>
      </c>
      <c r="L48" s="11">
        <v>5772.4</v>
      </c>
      <c r="M48" s="36">
        <f t="shared" si="0"/>
        <v>93.701707681319405</v>
      </c>
      <c r="N48" s="33"/>
    </row>
    <row r="49" spans="1:14" ht="21.75" customHeight="1" x14ac:dyDescent="0.2">
      <c r="A49" s="32"/>
      <c r="B49" s="37"/>
      <c r="C49" s="39"/>
      <c r="D49" s="40"/>
      <c r="E49" s="49" t="s">
        <v>14</v>
      </c>
      <c r="F49" s="49"/>
      <c r="G49" s="34" t="s">
        <v>2</v>
      </c>
      <c r="H49" s="35" t="s">
        <v>89</v>
      </c>
      <c r="I49" s="35" t="s">
        <v>550</v>
      </c>
      <c r="J49" s="8" t="s">
        <v>10</v>
      </c>
      <c r="K49" s="11">
        <v>469.8</v>
      </c>
      <c r="L49" s="11">
        <v>201.4</v>
      </c>
      <c r="M49" s="36">
        <f t="shared" si="0"/>
        <v>42.869306087696891</v>
      </c>
      <c r="N49" s="33"/>
    </row>
    <row r="50" spans="1:14" ht="12.75" hidden="1" customHeight="1" x14ac:dyDescent="0.2">
      <c r="A50" s="32"/>
      <c r="B50" s="37"/>
      <c r="C50" s="38"/>
      <c r="D50" s="50" t="s">
        <v>413</v>
      </c>
      <c r="E50" s="50"/>
      <c r="F50" s="50"/>
      <c r="G50" s="34" t="s">
        <v>2</v>
      </c>
      <c r="H50" s="35" t="s">
        <v>89</v>
      </c>
      <c r="I50" s="35" t="s">
        <v>412</v>
      </c>
      <c r="J50" s="8" t="s">
        <v>6</v>
      </c>
      <c r="K50" s="11">
        <v>0</v>
      </c>
      <c r="L50" s="11">
        <v>0</v>
      </c>
      <c r="M50" s="36" t="e">
        <f t="shared" si="0"/>
        <v>#DIV/0!</v>
      </c>
      <c r="N50" s="33"/>
    </row>
    <row r="51" spans="1:14" ht="21.75" hidden="1" customHeight="1" x14ac:dyDescent="0.2">
      <c r="A51" s="32"/>
      <c r="B51" s="37"/>
      <c r="C51" s="39"/>
      <c r="D51" s="40"/>
      <c r="E51" s="49" t="s">
        <v>98</v>
      </c>
      <c r="F51" s="49"/>
      <c r="G51" s="34" t="s">
        <v>2</v>
      </c>
      <c r="H51" s="35" t="s">
        <v>89</v>
      </c>
      <c r="I51" s="35" t="s">
        <v>412</v>
      </c>
      <c r="J51" s="8" t="s">
        <v>97</v>
      </c>
      <c r="K51" s="11">
        <v>0</v>
      </c>
      <c r="L51" s="11">
        <v>0</v>
      </c>
      <c r="M51" s="36" t="e">
        <f t="shared" si="0"/>
        <v>#DIV/0!</v>
      </c>
      <c r="N51" s="33"/>
    </row>
    <row r="52" spans="1:14" ht="12.75" customHeight="1" x14ac:dyDescent="0.2">
      <c r="A52" s="32"/>
      <c r="B52" s="37"/>
      <c r="C52" s="38"/>
      <c r="D52" s="50" t="s">
        <v>504</v>
      </c>
      <c r="E52" s="50"/>
      <c r="F52" s="50"/>
      <c r="G52" s="34" t="s">
        <v>2</v>
      </c>
      <c r="H52" s="35" t="s">
        <v>89</v>
      </c>
      <c r="I52" s="35" t="s">
        <v>503</v>
      </c>
      <c r="J52" s="8" t="s">
        <v>6</v>
      </c>
      <c r="K52" s="11">
        <v>9004</v>
      </c>
      <c r="L52" s="11">
        <v>7411.6</v>
      </c>
      <c r="M52" s="36">
        <f t="shared" si="0"/>
        <v>82.314526876943575</v>
      </c>
      <c r="N52" s="33"/>
    </row>
    <row r="53" spans="1:14" ht="12.75" customHeight="1" x14ac:dyDescent="0.2">
      <c r="A53" s="32"/>
      <c r="B53" s="37"/>
      <c r="C53" s="39"/>
      <c r="D53" s="40"/>
      <c r="E53" s="49" t="s">
        <v>92</v>
      </c>
      <c r="F53" s="49"/>
      <c r="G53" s="34" t="s">
        <v>2</v>
      </c>
      <c r="H53" s="35" t="s">
        <v>89</v>
      </c>
      <c r="I53" s="35" t="s">
        <v>503</v>
      </c>
      <c r="J53" s="8" t="s">
        <v>91</v>
      </c>
      <c r="K53" s="11">
        <v>6871.2</v>
      </c>
      <c r="L53" s="11">
        <v>5535.1</v>
      </c>
      <c r="M53" s="36">
        <f t="shared" si="0"/>
        <v>80.555070438933527</v>
      </c>
      <c r="N53" s="33"/>
    </row>
    <row r="54" spans="1:14" ht="21.75" customHeight="1" x14ac:dyDescent="0.2">
      <c r="A54" s="32"/>
      <c r="B54" s="37"/>
      <c r="C54" s="39"/>
      <c r="D54" s="40"/>
      <c r="E54" s="49" t="s">
        <v>98</v>
      </c>
      <c r="F54" s="49"/>
      <c r="G54" s="34" t="s">
        <v>2</v>
      </c>
      <c r="H54" s="35" t="s">
        <v>89</v>
      </c>
      <c r="I54" s="35" t="s">
        <v>503</v>
      </c>
      <c r="J54" s="8" t="s">
        <v>97</v>
      </c>
      <c r="K54" s="11">
        <v>331.2</v>
      </c>
      <c r="L54" s="11">
        <v>294.3</v>
      </c>
      <c r="M54" s="36">
        <f t="shared" si="0"/>
        <v>88.858695652173921</v>
      </c>
      <c r="N54" s="33"/>
    </row>
    <row r="55" spans="1:14" ht="21.75" customHeight="1" x14ac:dyDescent="0.2">
      <c r="A55" s="32"/>
      <c r="B55" s="37"/>
      <c r="C55" s="39"/>
      <c r="D55" s="40"/>
      <c r="E55" s="49" t="s">
        <v>90</v>
      </c>
      <c r="F55" s="49"/>
      <c r="G55" s="34" t="s">
        <v>2</v>
      </c>
      <c r="H55" s="35" t="s">
        <v>89</v>
      </c>
      <c r="I55" s="35" t="s">
        <v>503</v>
      </c>
      <c r="J55" s="8" t="s">
        <v>86</v>
      </c>
      <c r="K55" s="11">
        <v>1801.6</v>
      </c>
      <c r="L55" s="11">
        <v>1582.2</v>
      </c>
      <c r="M55" s="36">
        <f t="shared" si="0"/>
        <v>87.821936056838368</v>
      </c>
      <c r="N55" s="33"/>
    </row>
    <row r="56" spans="1:14" ht="12.75" customHeight="1" x14ac:dyDescent="0.2">
      <c r="A56" s="32"/>
      <c r="B56" s="37"/>
      <c r="C56" s="38"/>
      <c r="D56" s="50" t="s">
        <v>549</v>
      </c>
      <c r="E56" s="50"/>
      <c r="F56" s="50"/>
      <c r="G56" s="34" t="s">
        <v>2</v>
      </c>
      <c r="H56" s="35" t="s">
        <v>89</v>
      </c>
      <c r="I56" s="35" t="s">
        <v>548</v>
      </c>
      <c r="J56" s="8" t="s">
        <v>6</v>
      </c>
      <c r="K56" s="11">
        <v>2648.3</v>
      </c>
      <c r="L56" s="11">
        <v>2322.4</v>
      </c>
      <c r="M56" s="36">
        <f t="shared" si="0"/>
        <v>87.693992372465345</v>
      </c>
      <c r="N56" s="33"/>
    </row>
    <row r="57" spans="1:14" ht="12.75" customHeight="1" x14ac:dyDescent="0.2">
      <c r="A57" s="32"/>
      <c r="B57" s="37"/>
      <c r="C57" s="39"/>
      <c r="D57" s="40"/>
      <c r="E57" s="49" t="s">
        <v>92</v>
      </c>
      <c r="F57" s="49"/>
      <c r="G57" s="34" t="s">
        <v>2</v>
      </c>
      <c r="H57" s="35" t="s">
        <v>89</v>
      </c>
      <c r="I57" s="35" t="s">
        <v>548</v>
      </c>
      <c r="J57" s="8" t="s">
        <v>91</v>
      </c>
      <c r="K57" s="11">
        <v>2131.6999999999998</v>
      </c>
      <c r="L57" s="11">
        <v>1835</v>
      </c>
      <c r="M57" s="36">
        <f t="shared" si="0"/>
        <v>86.081531172303798</v>
      </c>
      <c r="N57" s="33"/>
    </row>
    <row r="58" spans="1:14" ht="21.75" customHeight="1" x14ac:dyDescent="0.2">
      <c r="A58" s="32"/>
      <c r="B58" s="37"/>
      <c r="C58" s="39"/>
      <c r="D58" s="40"/>
      <c r="E58" s="49" t="s">
        <v>98</v>
      </c>
      <c r="F58" s="49"/>
      <c r="G58" s="34" t="s">
        <v>2</v>
      </c>
      <c r="H58" s="35" t="s">
        <v>89</v>
      </c>
      <c r="I58" s="35" t="s">
        <v>548</v>
      </c>
      <c r="J58" s="8" t="s">
        <v>97</v>
      </c>
      <c r="K58" s="11">
        <v>44.1</v>
      </c>
      <c r="L58" s="11">
        <v>44.1</v>
      </c>
      <c r="M58" s="36">
        <f t="shared" si="0"/>
        <v>100</v>
      </c>
      <c r="N58" s="33"/>
    </row>
    <row r="59" spans="1:14" ht="21.75" customHeight="1" x14ac:dyDescent="0.2">
      <c r="A59" s="32"/>
      <c r="B59" s="37"/>
      <c r="C59" s="39"/>
      <c r="D59" s="40"/>
      <c r="E59" s="49" t="s">
        <v>90</v>
      </c>
      <c r="F59" s="49"/>
      <c r="G59" s="34" t="s">
        <v>2</v>
      </c>
      <c r="H59" s="35" t="s">
        <v>89</v>
      </c>
      <c r="I59" s="35" t="s">
        <v>548</v>
      </c>
      <c r="J59" s="8" t="s">
        <v>86</v>
      </c>
      <c r="K59" s="11">
        <v>472.5</v>
      </c>
      <c r="L59" s="11">
        <v>443.3</v>
      </c>
      <c r="M59" s="36">
        <f t="shared" si="0"/>
        <v>93.820105820105823</v>
      </c>
      <c r="N59" s="33"/>
    </row>
    <row r="60" spans="1:14" ht="12.75" hidden="1" customHeight="1" x14ac:dyDescent="0.2">
      <c r="A60" s="32"/>
      <c r="B60" s="37"/>
      <c r="C60" s="38"/>
      <c r="D60" s="50" t="s">
        <v>399</v>
      </c>
      <c r="E60" s="50"/>
      <c r="F60" s="50"/>
      <c r="G60" s="34" t="s">
        <v>2</v>
      </c>
      <c r="H60" s="35" t="s">
        <v>89</v>
      </c>
      <c r="I60" s="35" t="s">
        <v>398</v>
      </c>
      <c r="J60" s="8" t="s">
        <v>6</v>
      </c>
      <c r="K60" s="11">
        <v>0</v>
      </c>
      <c r="L60" s="11">
        <v>0</v>
      </c>
      <c r="M60" s="36" t="e">
        <f t="shared" si="0"/>
        <v>#DIV/0!</v>
      </c>
      <c r="N60" s="33"/>
    </row>
    <row r="61" spans="1:14" ht="21.75" hidden="1" customHeight="1" x14ac:dyDescent="0.2">
      <c r="A61" s="32"/>
      <c r="B61" s="37"/>
      <c r="C61" s="39"/>
      <c r="D61" s="40"/>
      <c r="E61" s="49" t="s">
        <v>98</v>
      </c>
      <c r="F61" s="49"/>
      <c r="G61" s="34" t="s">
        <v>2</v>
      </c>
      <c r="H61" s="35" t="s">
        <v>89</v>
      </c>
      <c r="I61" s="35" t="s">
        <v>398</v>
      </c>
      <c r="J61" s="8" t="s">
        <v>97</v>
      </c>
      <c r="K61" s="11">
        <v>0</v>
      </c>
      <c r="L61" s="11">
        <v>0</v>
      </c>
      <c r="M61" s="36" t="e">
        <f t="shared" si="0"/>
        <v>#DIV/0!</v>
      </c>
      <c r="N61" s="33"/>
    </row>
    <row r="62" spans="1:14" ht="12.75" customHeight="1" x14ac:dyDescent="0.2">
      <c r="A62" s="32"/>
      <c r="B62" s="53" t="s">
        <v>547</v>
      </c>
      <c r="C62" s="53"/>
      <c r="D62" s="53"/>
      <c r="E62" s="53"/>
      <c r="F62" s="53"/>
      <c r="G62" s="34" t="s">
        <v>2</v>
      </c>
      <c r="H62" s="35" t="s">
        <v>189</v>
      </c>
      <c r="I62" s="35" t="s">
        <v>6</v>
      </c>
      <c r="J62" s="8" t="s">
        <v>6</v>
      </c>
      <c r="K62" s="11">
        <v>780.9</v>
      </c>
      <c r="L62" s="11">
        <v>780.9</v>
      </c>
      <c r="M62" s="36">
        <f t="shared" si="0"/>
        <v>100</v>
      </c>
      <c r="N62" s="33"/>
    </row>
    <row r="63" spans="1:14" ht="12.75" customHeight="1" x14ac:dyDescent="0.2">
      <c r="A63" s="32"/>
      <c r="B63" s="37"/>
      <c r="C63" s="38"/>
      <c r="D63" s="50" t="s">
        <v>546</v>
      </c>
      <c r="E63" s="50"/>
      <c r="F63" s="50"/>
      <c r="G63" s="34" t="s">
        <v>2</v>
      </c>
      <c r="H63" s="35" t="s">
        <v>189</v>
      </c>
      <c r="I63" s="35" t="s">
        <v>542</v>
      </c>
      <c r="J63" s="8" t="s">
        <v>6</v>
      </c>
      <c r="K63" s="11">
        <v>780.9</v>
      </c>
      <c r="L63" s="11">
        <v>780.9</v>
      </c>
      <c r="M63" s="36">
        <f t="shared" si="0"/>
        <v>100</v>
      </c>
      <c r="N63" s="33"/>
    </row>
    <row r="64" spans="1:14" ht="12.75" hidden="1" customHeight="1" x14ac:dyDescent="0.2">
      <c r="A64" s="32"/>
      <c r="B64" s="37"/>
      <c r="C64" s="39"/>
      <c r="D64" s="40"/>
      <c r="E64" s="49" t="s">
        <v>545</v>
      </c>
      <c r="F64" s="49"/>
      <c r="G64" s="34" t="s">
        <v>2</v>
      </c>
      <c r="H64" s="35" t="s">
        <v>189</v>
      </c>
      <c r="I64" s="35" t="s">
        <v>542</v>
      </c>
      <c r="J64" s="8" t="s">
        <v>544</v>
      </c>
      <c r="K64" s="11">
        <v>0</v>
      </c>
      <c r="L64" s="11">
        <v>0</v>
      </c>
      <c r="M64" s="36" t="e">
        <f t="shared" si="0"/>
        <v>#DIV/0!</v>
      </c>
      <c r="N64" s="33"/>
    </row>
    <row r="65" spans="1:14" ht="12.75" customHeight="1" x14ac:dyDescent="0.2">
      <c r="A65" s="32"/>
      <c r="B65" s="37"/>
      <c r="C65" s="39"/>
      <c r="D65" s="40"/>
      <c r="E65" s="49" t="s">
        <v>543</v>
      </c>
      <c r="F65" s="49"/>
      <c r="G65" s="34" t="s">
        <v>2</v>
      </c>
      <c r="H65" s="35" t="s">
        <v>189</v>
      </c>
      <c r="I65" s="35" t="s">
        <v>542</v>
      </c>
      <c r="J65" s="8" t="s">
        <v>541</v>
      </c>
      <c r="K65" s="11">
        <v>780.9</v>
      </c>
      <c r="L65" s="11">
        <v>780.9</v>
      </c>
      <c r="M65" s="36">
        <f t="shared" si="0"/>
        <v>100</v>
      </c>
      <c r="N65" s="33"/>
    </row>
    <row r="66" spans="1:14" ht="12.75" customHeight="1" x14ac:dyDescent="0.2">
      <c r="A66" s="32"/>
      <c r="B66" s="53" t="s">
        <v>540</v>
      </c>
      <c r="C66" s="53"/>
      <c r="D66" s="53"/>
      <c r="E66" s="53"/>
      <c r="F66" s="53"/>
      <c r="G66" s="34" t="s">
        <v>2</v>
      </c>
      <c r="H66" s="35" t="s">
        <v>46</v>
      </c>
      <c r="I66" s="35" t="s">
        <v>6</v>
      </c>
      <c r="J66" s="8" t="s">
        <v>6</v>
      </c>
      <c r="K66" s="11">
        <v>968.8</v>
      </c>
      <c r="L66" s="11">
        <v>0</v>
      </c>
      <c r="M66" s="36">
        <f t="shared" si="0"/>
        <v>0</v>
      </c>
      <c r="N66" s="33"/>
    </row>
    <row r="67" spans="1:14" ht="12.75" customHeight="1" x14ac:dyDescent="0.2">
      <c r="A67" s="32"/>
      <c r="B67" s="37"/>
      <c r="C67" s="38"/>
      <c r="D67" s="50" t="s">
        <v>539</v>
      </c>
      <c r="E67" s="50"/>
      <c r="F67" s="50"/>
      <c r="G67" s="34" t="s">
        <v>2</v>
      </c>
      <c r="H67" s="35" t="s">
        <v>46</v>
      </c>
      <c r="I67" s="35" t="s">
        <v>538</v>
      </c>
      <c r="J67" s="8" t="s">
        <v>6</v>
      </c>
      <c r="K67" s="11">
        <v>968.8</v>
      </c>
      <c r="L67" s="11">
        <v>0</v>
      </c>
      <c r="M67" s="36">
        <f t="shared" si="0"/>
        <v>0</v>
      </c>
      <c r="N67" s="33"/>
    </row>
    <row r="68" spans="1:14" ht="12.75" customHeight="1" x14ac:dyDescent="0.2">
      <c r="A68" s="32"/>
      <c r="B68" s="37"/>
      <c r="C68" s="39"/>
      <c r="D68" s="40"/>
      <c r="E68" s="49" t="s">
        <v>489</v>
      </c>
      <c r="F68" s="49"/>
      <c r="G68" s="34" t="s">
        <v>2</v>
      </c>
      <c r="H68" s="35" t="s">
        <v>46</v>
      </c>
      <c r="I68" s="35" t="s">
        <v>538</v>
      </c>
      <c r="J68" s="8" t="s">
        <v>487</v>
      </c>
      <c r="K68" s="11">
        <v>968.8</v>
      </c>
      <c r="L68" s="11">
        <v>0</v>
      </c>
      <c r="M68" s="36">
        <f t="shared" si="0"/>
        <v>0</v>
      </c>
      <c r="N68" s="33"/>
    </row>
    <row r="69" spans="1:14" ht="12.75" customHeight="1" x14ac:dyDescent="0.2">
      <c r="A69" s="32"/>
      <c r="B69" s="53" t="s">
        <v>537</v>
      </c>
      <c r="C69" s="53"/>
      <c r="D69" s="53"/>
      <c r="E69" s="53"/>
      <c r="F69" s="53"/>
      <c r="G69" s="34" t="s">
        <v>2</v>
      </c>
      <c r="H69" s="35" t="s">
        <v>3</v>
      </c>
      <c r="I69" s="35" t="s">
        <v>6</v>
      </c>
      <c r="J69" s="8" t="s">
        <v>6</v>
      </c>
      <c r="K69" s="11">
        <v>236313.8</v>
      </c>
      <c r="L69" s="11">
        <v>175865.4</v>
      </c>
      <c r="M69" s="36">
        <f t="shared" si="0"/>
        <v>74.42028353824449</v>
      </c>
      <c r="N69" s="33"/>
    </row>
    <row r="70" spans="1:14" ht="12.75" customHeight="1" x14ac:dyDescent="0.2">
      <c r="A70" s="32"/>
      <c r="B70" s="37"/>
      <c r="C70" s="38"/>
      <c r="D70" s="50" t="s">
        <v>536</v>
      </c>
      <c r="E70" s="50"/>
      <c r="F70" s="50"/>
      <c r="G70" s="34" t="s">
        <v>2</v>
      </c>
      <c r="H70" s="35" t="s">
        <v>3</v>
      </c>
      <c r="I70" s="35" t="s">
        <v>535</v>
      </c>
      <c r="J70" s="8" t="s">
        <v>6</v>
      </c>
      <c r="K70" s="11">
        <v>35</v>
      </c>
      <c r="L70" s="11">
        <v>0</v>
      </c>
      <c r="M70" s="36">
        <f t="shared" si="0"/>
        <v>0</v>
      </c>
      <c r="N70" s="33"/>
    </row>
    <row r="71" spans="1:14" ht="12.75" customHeight="1" x14ac:dyDescent="0.2">
      <c r="A71" s="32"/>
      <c r="B71" s="37"/>
      <c r="C71" s="39"/>
      <c r="D71" s="40"/>
      <c r="E71" s="49" t="s">
        <v>32</v>
      </c>
      <c r="F71" s="49"/>
      <c r="G71" s="34" t="s">
        <v>2</v>
      </c>
      <c r="H71" s="35" t="s">
        <v>3</v>
      </c>
      <c r="I71" s="35" t="s">
        <v>535</v>
      </c>
      <c r="J71" s="8" t="s">
        <v>29</v>
      </c>
      <c r="K71" s="11">
        <v>35</v>
      </c>
      <c r="L71" s="11">
        <v>0</v>
      </c>
      <c r="M71" s="36">
        <f t="shared" si="0"/>
        <v>0</v>
      </c>
      <c r="N71" s="33"/>
    </row>
    <row r="72" spans="1:14" ht="12.75" customHeight="1" x14ac:dyDescent="0.2">
      <c r="A72" s="32"/>
      <c r="B72" s="37"/>
      <c r="C72" s="38"/>
      <c r="D72" s="50" t="s">
        <v>534</v>
      </c>
      <c r="E72" s="50"/>
      <c r="F72" s="50"/>
      <c r="G72" s="34" t="s">
        <v>2</v>
      </c>
      <c r="H72" s="35" t="s">
        <v>3</v>
      </c>
      <c r="I72" s="35" t="s">
        <v>533</v>
      </c>
      <c r="J72" s="8" t="s">
        <v>6</v>
      </c>
      <c r="K72" s="11">
        <v>460</v>
      </c>
      <c r="L72" s="11">
        <v>221.1</v>
      </c>
      <c r="M72" s="36">
        <f t="shared" si="0"/>
        <v>48.065217391304351</v>
      </c>
      <c r="N72" s="33"/>
    </row>
    <row r="73" spans="1:14" ht="21.75" customHeight="1" x14ac:dyDescent="0.2">
      <c r="A73" s="32"/>
      <c r="B73" s="37"/>
      <c r="C73" s="39"/>
      <c r="D73" s="40"/>
      <c r="E73" s="49" t="s">
        <v>14</v>
      </c>
      <c r="F73" s="49"/>
      <c r="G73" s="34" t="s">
        <v>2</v>
      </c>
      <c r="H73" s="35" t="s">
        <v>3</v>
      </c>
      <c r="I73" s="35" t="s">
        <v>533</v>
      </c>
      <c r="J73" s="8" t="s">
        <v>10</v>
      </c>
      <c r="K73" s="11">
        <v>460</v>
      </c>
      <c r="L73" s="11">
        <v>221.1</v>
      </c>
      <c r="M73" s="36">
        <f t="shared" si="0"/>
        <v>48.065217391304351</v>
      </c>
      <c r="N73" s="33"/>
    </row>
    <row r="74" spans="1:14" ht="12.75" customHeight="1" x14ac:dyDescent="0.2">
      <c r="A74" s="32"/>
      <c r="B74" s="37"/>
      <c r="C74" s="38"/>
      <c r="D74" s="50" t="s">
        <v>532</v>
      </c>
      <c r="E74" s="50"/>
      <c r="F74" s="50"/>
      <c r="G74" s="34" t="s">
        <v>2</v>
      </c>
      <c r="H74" s="35" t="s">
        <v>3</v>
      </c>
      <c r="I74" s="35" t="s">
        <v>531</v>
      </c>
      <c r="J74" s="8" t="s">
        <v>6</v>
      </c>
      <c r="K74" s="11">
        <v>40832</v>
      </c>
      <c r="L74" s="11">
        <v>34097.800000000003</v>
      </c>
      <c r="M74" s="36">
        <f t="shared" si="0"/>
        <v>83.507543103448285</v>
      </c>
      <c r="N74" s="33"/>
    </row>
    <row r="75" spans="1:14" ht="12.75" customHeight="1" x14ac:dyDescent="0.2">
      <c r="A75" s="32"/>
      <c r="B75" s="37"/>
      <c r="C75" s="39"/>
      <c r="D75" s="40"/>
      <c r="E75" s="49" t="s">
        <v>92</v>
      </c>
      <c r="F75" s="49"/>
      <c r="G75" s="34" t="s">
        <v>2</v>
      </c>
      <c r="H75" s="35" t="s">
        <v>3</v>
      </c>
      <c r="I75" s="35" t="s">
        <v>531</v>
      </c>
      <c r="J75" s="8" t="s">
        <v>91</v>
      </c>
      <c r="K75" s="11">
        <v>30450.2</v>
      </c>
      <c r="L75" s="11">
        <v>26064.7</v>
      </c>
      <c r="M75" s="36">
        <f t="shared" si="0"/>
        <v>85.597795745183944</v>
      </c>
      <c r="N75" s="33"/>
    </row>
    <row r="76" spans="1:14" ht="21.75" customHeight="1" x14ac:dyDescent="0.2">
      <c r="A76" s="32"/>
      <c r="B76" s="37"/>
      <c r="C76" s="39"/>
      <c r="D76" s="40"/>
      <c r="E76" s="49" t="s">
        <v>98</v>
      </c>
      <c r="F76" s="49"/>
      <c r="G76" s="34" t="s">
        <v>2</v>
      </c>
      <c r="H76" s="35" t="s">
        <v>3</v>
      </c>
      <c r="I76" s="35" t="s">
        <v>531</v>
      </c>
      <c r="J76" s="8" t="s">
        <v>97</v>
      </c>
      <c r="K76" s="11">
        <v>991.4</v>
      </c>
      <c r="L76" s="11">
        <v>431.5</v>
      </c>
      <c r="M76" s="36">
        <f t="shared" si="0"/>
        <v>43.524309057897923</v>
      </c>
      <c r="N76" s="33"/>
    </row>
    <row r="77" spans="1:14" ht="21.75" customHeight="1" x14ac:dyDescent="0.2">
      <c r="A77" s="32"/>
      <c r="B77" s="37"/>
      <c r="C77" s="39"/>
      <c r="D77" s="40"/>
      <c r="E77" s="49" t="s">
        <v>90</v>
      </c>
      <c r="F77" s="49"/>
      <c r="G77" s="34" t="s">
        <v>2</v>
      </c>
      <c r="H77" s="35" t="s">
        <v>3</v>
      </c>
      <c r="I77" s="35" t="s">
        <v>531</v>
      </c>
      <c r="J77" s="8" t="s">
        <v>86</v>
      </c>
      <c r="K77" s="11">
        <v>8849.7999999999993</v>
      </c>
      <c r="L77" s="11">
        <v>7373.7</v>
      </c>
      <c r="M77" s="36">
        <f t="shared" ref="M77:M140" si="1">L77*100/K77</f>
        <v>83.320527017559726</v>
      </c>
      <c r="N77" s="33"/>
    </row>
    <row r="78" spans="1:14" ht="21.75" customHeight="1" x14ac:dyDescent="0.2">
      <c r="A78" s="32"/>
      <c r="B78" s="37"/>
      <c r="C78" s="39"/>
      <c r="D78" s="40"/>
      <c r="E78" s="49" t="s">
        <v>14</v>
      </c>
      <c r="F78" s="49"/>
      <c r="G78" s="34" t="s">
        <v>2</v>
      </c>
      <c r="H78" s="35" t="s">
        <v>3</v>
      </c>
      <c r="I78" s="35" t="s">
        <v>531</v>
      </c>
      <c r="J78" s="8" t="s">
        <v>10</v>
      </c>
      <c r="K78" s="11">
        <v>540.6</v>
      </c>
      <c r="L78" s="11">
        <v>227.9</v>
      </c>
      <c r="M78" s="36">
        <f t="shared" si="1"/>
        <v>42.156862745098039</v>
      </c>
      <c r="N78" s="33"/>
    </row>
    <row r="79" spans="1:14" ht="12.75" hidden="1" customHeight="1" x14ac:dyDescent="0.2">
      <c r="A79" s="32"/>
      <c r="B79" s="37"/>
      <c r="C79" s="38"/>
      <c r="D79" s="50" t="s">
        <v>411</v>
      </c>
      <c r="E79" s="50"/>
      <c r="F79" s="50"/>
      <c r="G79" s="34" t="s">
        <v>2</v>
      </c>
      <c r="H79" s="35" t="s">
        <v>3</v>
      </c>
      <c r="I79" s="35" t="s">
        <v>410</v>
      </c>
      <c r="J79" s="8" t="s">
        <v>6</v>
      </c>
      <c r="K79" s="11">
        <v>0</v>
      </c>
      <c r="L79" s="11">
        <v>0</v>
      </c>
      <c r="M79" s="36" t="e">
        <f t="shared" si="1"/>
        <v>#DIV/0!</v>
      </c>
      <c r="N79" s="33"/>
    </row>
    <row r="80" spans="1:14" ht="21.75" hidden="1" customHeight="1" x14ac:dyDescent="0.2">
      <c r="A80" s="32"/>
      <c r="B80" s="37"/>
      <c r="C80" s="39"/>
      <c r="D80" s="40"/>
      <c r="E80" s="49" t="s">
        <v>98</v>
      </c>
      <c r="F80" s="49"/>
      <c r="G80" s="34" t="s">
        <v>2</v>
      </c>
      <c r="H80" s="35" t="s">
        <v>3</v>
      </c>
      <c r="I80" s="35" t="s">
        <v>410</v>
      </c>
      <c r="J80" s="8" t="s">
        <v>97</v>
      </c>
      <c r="K80" s="11">
        <v>0</v>
      </c>
      <c r="L80" s="11">
        <v>0</v>
      </c>
      <c r="M80" s="36" t="e">
        <f t="shared" si="1"/>
        <v>#DIV/0!</v>
      </c>
      <c r="N80" s="33"/>
    </row>
    <row r="81" spans="1:14" ht="12.75" customHeight="1" x14ac:dyDescent="0.2">
      <c r="A81" s="32"/>
      <c r="B81" s="37"/>
      <c r="C81" s="38"/>
      <c r="D81" s="50" t="s">
        <v>352</v>
      </c>
      <c r="E81" s="50"/>
      <c r="F81" s="50"/>
      <c r="G81" s="34" t="s">
        <v>2</v>
      </c>
      <c r="H81" s="35" t="s">
        <v>3</v>
      </c>
      <c r="I81" s="35" t="s">
        <v>351</v>
      </c>
      <c r="J81" s="8" t="s">
        <v>6</v>
      </c>
      <c r="K81" s="11">
        <v>9802.2999999999993</v>
      </c>
      <c r="L81" s="11">
        <v>8543.1</v>
      </c>
      <c r="M81" s="36">
        <f t="shared" si="1"/>
        <v>87.1540352774349</v>
      </c>
      <c r="N81" s="33"/>
    </row>
    <row r="82" spans="1:14" ht="21.75" customHeight="1" x14ac:dyDescent="0.2">
      <c r="A82" s="32"/>
      <c r="B82" s="37"/>
      <c r="C82" s="39"/>
      <c r="D82" s="40"/>
      <c r="E82" s="49" t="s">
        <v>14</v>
      </c>
      <c r="F82" s="49"/>
      <c r="G82" s="34" t="s">
        <v>2</v>
      </c>
      <c r="H82" s="35" t="s">
        <v>3</v>
      </c>
      <c r="I82" s="35" t="s">
        <v>351</v>
      </c>
      <c r="J82" s="8" t="s">
        <v>10</v>
      </c>
      <c r="K82" s="11">
        <v>1693.5</v>
      </c>
      <c r="L82" s="11">
        <v>688.7</v>
      </c>
      <c r="M82" s="36">
        <f t="shared" si="1"/>
        <v>40.667257159728372</v>
      </c>
      <c r="N82" s="33"/>
    </row>
    <row r="83" spans="1:14" ht="21.75" customHeight="1" x14ac:dyDescent="0.2">
      <c r="A83" s="32"/>
      <c r="B83" s="37"/>
      <c r="C83" s="39"/>
      <c r="D83" s="40"/>
      <c r="E83" s="49" t="s">
        <v>345</v>
      </c>
      <c r="F83" s="49"/>
      <c r="G83" s="34" t="s">
        <v>2</v>
      </c>
      <c r="H83" s="35" t="s">
        <v>3</v>
      </c>
      <c r="I83" s="35" t="s">
        <v>351</v>
      </c>
      <c r="J83" s="8" t="s">
        <v>344</v>
      </c>
      <c r="K83" s="11">
        <v>256.5</v>
      </c>
      <c r="L83" s="11">
        <v>29.1</v>
      </c>
      <c r="M83" s="36">
        <f t="shared" si="1"/>
        <v>11.345029239766081</v>
      </c>
      <c r="N83" s="33"/>
    </row>
    <row r="84" spans="1:14" ht="12.75" customHeight="1" x14ac:dyDescent="0.2">
      <c r="A84" s="32"/>
      <c r="B84" s="37"/>
      <c r="C84" s="39"/>
      <c r="D84" s="40"/>
      <c r="E84" s="49" t="s">
        <v>34</v>
      </c>
      <c r="F84" s="49"/>
      <c r="G84" s="34" t="s">
        <v>2</v>
      </c>
      <c r="H84" s="35" t="s">
        <v>3</v>
      </c>
      <c r="I84" s="35" t="s">
        <v>351</v>
      </c>
      <c r="J84" s="8" t="s">
        <v>33</v>
      </c>
      <c r="K84" s="11">
        <v>7781.7</v>
      </c>
      <c r="L84" s="11">
        <v>7781.7</v>
      </c>
      <c r="M84" s="36">
        <f t="shared" si="1"/>
        <v>100</v>
      </c>
      <c r="N84" s="33"/>
    </row>
    <row r="85" spans="1:14" ht="12.75" customHeight="1" x14ac:dyDescent="0.2">
      <c r="A85" s="32"/>
      <c r="B85" s="37"/>
      <c r="C85" s="39"/>
      <c r="D85" s="40"/>
      <c r="E85" s="49" t="s">
        <v>190</v>
      </c>
      <c r="F85" s="49"/>
      <c r="G85" s="34" t="s">
        <v>2</v>
      </c>
      <c r="H85" s="35" t="s">
        <v>3</v>
      </c>
      <c r="I85" s="35" t="s">
        <v>351</v>
      </c>
      <c r="J85" s="8" t="s">
        <v>187</v>
      </c>
      <c r="K85" s="11">
        <v>70.599999999999994</v>
      </c>
      <c r="L85" s="11">
        <v>43.6</v>
      </c>
      <c r="M85" s="36">
        <f t="shared" si="1"/>
        <v>61.756373937677061</v>
      </c>
      <c r="N85" s="33"/>
    </row>
    <row r="86" spans="1:14" ht="21.75" customHeight="1" x14ac:dyDescent="0.2">
      <c r="A86" s="32"/>
      <c r="B86" s="37"/>
      <c r="C86" s="38"/>
      <c r="D86" s="50" t="s">
        <v>530</v>
      </c>
      <c r="E86" s="50"/>
      <c r="F86" s="50"/>
      <c r="G86" s="34" t="s">
        <v>2</v>
      </c>
      <c r="H86" s="35" t="s">
        <v>3</v>
      </c>
      <c r="I86" s="35" t="s">
        <v>528</v>
      </c>
      <c r="J86" s="8" t="s">
        <v>6</v>
      </c>
      <c r="K86" s="11">
        <v>7326.4</v>
      </c>
      <c r="L86" s="11">
        <v>1602</v>
      </c>
      <c r="M86" s="36">
        <f t="shared" si="1"/>
        <v>21.866127975540511</v>
      </c>
      <c r="N86" s="33"/>
    </row>
    <row r="87" spans="1:14" ht="21.75" customHeight="1" x14ac:dyDescent="0.2">
      <c r="A87" s="32"/>
      <c r="B87" s="37"/>
      <c r="C87" s="39"/>
      <c r="D87" s="40"/>
      <c r="E87" s="49" t="s">
        <v>529</v>
      </c>
      <c r="F87" s="49"/>
      <c r="G87" s="34" t="s">
        <v>2</v>
      </c>
      <c r="H87" s="35" t="s">
        <v>3</v>
      </c>
      <c r="I87" s="35" t="s">
        <v>528</v>
      </c>
      <c r="J87" s="8" t="s">
        <v>527</v>
      </c>
      <c r="K87" s="11">
        <v>7326.4</v>
      </c>
      <c r="L87" s="11">
        <v>1602</v>
      </c>
      <c r="M87" s="36">
        <f t="shared" si="1"/>
        <v>21.866127975540511</v>
      </c>
      <c r="N87" s="33"/>
    </row>
    <row r="88" spans="1:14" ht="12.75" customHeight="1" x14ac:dyDescent="0.2">
      <c r="A88" s="32"/>
      <c r="B88" s="37"/>
      <c r="C88" s="38"/>
      <c r="D88" s="50" t="s">
        <v>526</v>
      </c>
      <c r="E88" s="50"/>
      <c r="F88" s="50"/>
      <c r="G88" s="34" t="s">
        <v>2</v>
      </c>
      <c r="H88" s="35" t="s">
        <v>3</v>
      </c>
      <c r="I88" s="35" t="s">
        <v>525</v>
      </c>
      <c r="J88" s="8" t="s">
        <v>6</v>
      </c>
      <c r="K88" s="11">
        <v>1070</v>
      </c>
      <c r="L88" s="11">
        <v>284.60000000000002</v>
      </c>
      <c r="M88" s="36">
        <f t="shared" si="1"/>
        <v>26.598130841121499</v>
      </c>
      <c r="N88" s="33"/>
    </row>
    <row r="89" spans="1:14" ht="21.75" customHeight="1" x14ac:dyDescent="0.2">
      <c r="A89" s="32"/>
      <c r="B89" s="37"/>
      <c r="C89" s="39"/>
      <c r="D89" s="40"/>
      <c r="E89" s="49" t="s">
        <v>14</v>
      </c>
      <c r="F89" s="49"/>
      <c r="G89" s="34" t="s">
        <v>2</v>
      </c>
      <c r="H89" s="35" t="s">
        <v>3</v>
      </c>
      <c r="I89" s="35" t="s">
        <v>525</v>
      </c>
      <c r="J89" s="8" t="s">
        <v>10</v>
      </c>
      <c r="K89" s="11">
        <v>1070</v>
      </c>
      <c r="L89" s="11">
        <v>284.60000000000002</v>
      </c>
      <c r="M89" s="36">
        <f t="shared" si="1"/>
        <v>26.598130841121499</v>
      </c>
      <c r="N89" s="33"/>
    </row>
    <row r="90" spans="1:14" ht="12.75" customHeight="1" x14ac:dyDescent="0.2">
      <c r="A90" s="32"/>
      <c r="B90" s="37"/>
      <c r="C90" s="38"/>
      <c r="D90" s="50" t="s">
        <v>524</v>
      </c>
      <c r="E90" s="50"/>
      <c r="F90" s="50"/>
      <c r="G90" s="34" t="s">
        <v>2</v>
      </c>
      <c r="H90" s="35" t="s">
        <v>3</v>
      </c>
      <c r="I90" s="35" t="s">
        <v>523</v>
      </c>
      <c r="J90" s="8" t="s">
        <v>6</v>
      </c>
      <c r="K90" s="11">
        <v>266</v>
      </c>
      <c r="L90" s="11">
        <v>266</v>
      </c>
      <c r="M90" s="36">
        <f t="shared" si="1"/>
        <v>100</v>
      </c>
      <c r="N90" s="33"/>
    </row>
    <row r="91" spans="1:14" ht="12.75" customHeight="1" x14ac:dyDescent="0.2">
      <c r="A91" s="32"/>
      <c r="B91" s="37"/>
      <c r="C91" s="39"/>
      <c r="D91" s="40"/>
      <c r="E91" s="49" t="s">
        <v>32</v>
      </c>
      <c r="F91" s="49"/>
      <c r="G91" s="34" t="s">
        <v>2</v>
      </c>
      <c r="H91" s="35" t="s">
        <v>3</v>
      </c>
      <c r="I91" s="35" t="s">
        <v>523</v>
      </c>
      <c r="J91" s="8" t="s">
        <v>29</v>
      </c>
      <c r="K91" s="11">
        <v>266</v>
      </c>
      <c r="L91" s="11">
        <v>266</v>
      </c>
      <c r="M91" s="36">
        <f t="shared" si="1"/>
        <v>100</v>
      </c>
      <c r="N91" s="33"/>
    </row>
    <row r="92" spans="1:14" ht="21.75" customHeight="1" x14ac:dyDescent="0.2">
      <c r="A92" s="32"/>
      <c r="B92" s="37"/>
      <c r="C92" s="38"/>
      <c r="D92" s="50" t="s">
        <v>522</v>
      </c>
      <c r="E92" s="50"/>
      <c r="F92" s="50"/>
      <c r="G92" s="34" t="s">
        <v>2</v>
      </c>
      <c r="H92" s="35" t="s">
        <v>3</v>
      </c>
      <c r="I92" s="35" t="s">
        <v>521</v>
      </c>
      <c r="J92" s="8" t="s">
        <v>6</v>
      </c>
      <c r="K92" s="11">
        <v>1793</v>
      </c>
      <c r="L92" s="11">
        <v>1565.8</v>
      </c>
      <c r="M92" s="36">
        <f t="shared" si="1"/>
        <v>87.32849972113776</v>
      </c>
      <c r="N92" s="33"/>
    </row>
    <row r="93" spans="1:14" ht="12.75" customHeight="1" x14ac:dyDescent="0.2">
      <c r="A93" s="32"/>
      <c r="B93" s="37"/>
      <c r="C93" s="39"/>
      <c r="D93" s="40"/>
      <c r="E93" s="49" t="s">
        <v>92</v>
      </c>
      <c r="F93" s="49"/>
      <c r="G93" s="34" t="s">
        <v>2</v>
      </c>
      <c r="H93" s="35" t="s">
        <v>3</v>
      </c>
      <c r="I93" s="35" t="s">
        <v>521</v>
      </c>
      <c r="J93" s="8" t="s">
        <v>91</v>
      </c>
      <c r="K93" s="11">
        <v>1296.3</v>
      </c>
      <c r="L93" s="11">
        <v>1139.0999999999999</v>
      </c>
      <c r="M93" s="36">
        <f t="shared" si="1"/>
        <v>87.873177505207124</v>
      </c>
      <c r="N93" s="33"/>
    </row>
    <row r="94" spans="1:14" ht="21.75" hidden="1" customHeight="1" x14ac:dyDescent="0.2">
      <c r="A94" s="32"/>
      <c r="B94" s="37"/>
      <c r="C94" s="39"/>
      <c r="D94" s="40"/>
      <c r="E94" s="49" t="s">
        <v>98</v>
      </c>
      <c r="F94" s="49"/>
      <c r="G94" s="34" t="s">
        <v>2</v>
      </c>
      <c r="H94" s="35" t="s">
        <v>3</v>
      </c>
      <c r="I94" s="35" t="s">
        <v>521</v>
      </c>
      <c r="J94" s="8" t="s">
        <v>97</v>
      </c>
      <c r="K94" s="11">
        <v>0</v>
      </c>
      <c r="L94" s="11">
        <v>0</v>
      </c>
      <c r="M94" s="36" t="e">
        <f t="shared" si="1"/>
        <v>#DIV/0!</v>
      </c>
      <c r="N94" s="33"/>
    </row>
    <row r="95" spans="1:14" ht="21.75" customHeight="1" x14ac:dyDescent="0.2">
      <c r="A95" s="32"/>
      <c r="B95" s="37"/>
      <c r="C95" s="39"/>
      <c r="D95" s="40"/>
      <c r="E95" s="49" t="s">
        <v>90</v>
      </c>
      <c r="F95" s="49"/>
      <c r="G95" s="34" t="s">
        <v>2</v>
      </c>
      <c r="H95" s="35" t="s">
        <v>3</v>
      </c>
      <c r="I95" s="35" t="s">
        <v>521</v>
      </c>
      <c r="J95" s="8" t="s">
        <v>86</v>
      </c>
      <c r="K95" s="11">
        <v>361.4</v>
      </c>
      <c r="L95" s="11">
        <v>336.1</v>
      </c>
      <c r="M95" s="36">
        <f t="shared" si="1"/>
        <v>92.999446596568902</v>
      </c>
      <c r="N95" s="33"/>
    </row>
    <row r="96" spans="1:14" ht="21.75" customHeight="1" x14ac:dyDescent="0.2">
      <c r="A96" s="32"/>
      <c r="B96" s="37"/>
      <c r="C96" s="39"/>
      <c r="D96" s="40"/>
      <c r="E96" s="49" t="s">
        <v>14</v>
      </c>
      <c r="F96" s="49"/>
      <c r="G96" s="34" t="s">
        <v>2</v>
      </c>
      <c r="H96" s="35" t="s">
        <v>3</v>
      </c>
      <c r="I96" s="35" t="s">
        <v>521</v>
      </c>
      <c r="J96" s="8" t="s">
        <v>10</v>
      </c>
      <c r="K96" s="11">
        <v>135.30000000000001</v>
      </c>
      <c r="L96" s="11">
        <v>90.6</v>
      </c>
      <c r="M96" s="36">
        <f t="shared" si="1"/>
        <v>66.962305986696222</v>
      </c>
      <c r="N96" s="33"/>
    </row>
    <row r="97" spans="1:14" ht="32.25" customHeight="1" x14ac:dyDescent="0.2">
      <c r="A97" s="32"/>
      <c r="B97" s="37"/>
      <c r="C97" s="38"/>
      <c r="D97" s="50" t="s">
        <v>520</v>
      </c>
      <c r="E97" s="50"/>
      <c r="F97" s="50"/>
      <c r="G97" s="34" t="s">
        <v>2</v>
      </c>
      <c r="H97" s="35" t="s">
        <v>3</v>
      </c>
      <c r="I97" s="35" t="s">
        <v>519</v>
      </c>
      <c r="J97" s="8" t="s">
        <v>6</v>
      </c>
      <c r="K97" s="11">
        <v>7775.9</v>
      </c>
      <c r="L97" s="11">
        <v>6146.7</v>
      </c>
      <c r="M97" s="36">
        <f t="shared" si="1"/>
        <v>79.048084466106815</v>
      </c>
      <c r="N97" s="33"/>
    </row>
    <row r="98" spans="1:14" ht="12.75" customHeight="1" x14ac:dyDescent="0.2">
      <c r="A98" s="32"/>
      <c r="B98" s="37"/>
      <c r="C98" s="39"/>
      <c r="D98" s="40"/>
      <c r="E98" s="49" t="s">
        <v>92</v>
      </c>
      <c r="F98" s="49"/>
      <c r="G98" s="34" t="s">
        <v>2</v>
      </c>
      <c r="H98" s="35" t="s">
        <v>3</v>
      </c>
      <c r="I98" s="35" t="s">
        <v>519</v>
      </c>
      <c r="J98" s="8" t="s">
        <v>91</v>
      </c>
      <c r="K98" s="11">
        <v>4957.2</v>
      </c>
      <c r="L98" s="11">
        <v>4195.6000000000004</v>
      </c>
      <c r="M98" s="36">
        <f t="shared" si="1"/>
        <v>84.636488340192059</v>
      </c>
      <c r="N98" s="33"/>
    </row>
    <row r="99" spans="1:14" ht="21.75" customHeight="1" x14ac:dyDescent="0.2">
      <c r="A99" s="32"/>
      <c r="B99" s="37"/>
      <c r="C99" s="39"/>
      <c r="D99" s="40"/>
      <c r="E99" s="49" t="s">
        <v>98</v>
      </c>
      <c r="F99" s="49"/>
      <c r="G99" s="34" t="s">
        <v>2</v>
      </c>
      <c r="H99" s="35" t="s">
        <v>3</v>
      </c>
      <c r="I99" s="35" t="s">
        <v>519</v>
      </c>
      <c r="J99" s="8" t="s">
        <v>97</v>
      </c>
      <c r="K99" s="11">
        <v>280.5</v>
      </c>
      <c r="L99" s="11">
        <v>129.1</v>
      </c>
      <c r="M99" s="36">
        <f t="shared" si="1"/>
        <v>46.024955436720141</v>
      </c>
      <c r="N99" s="33"/>
    </row>
    <row r="100" spans="1:14" ht="21.75" customHeight="1" x14ac:dyDescent="0.2">
      <c r="A100" s="32"/>
      <c r="B100" s="37"/>
      <c r="C100" s="39"/>
      <c r="D100" s="40"/>
      <c r="E100" s="49" t="s">
        <v>90</v>
      </c>
      <c r="F100" s="49"/>
      <c r="G100" s="34" t="s">
        <v>2</v>
      </c>
      <c r="H100" s="35" t="s">
        <v>3</v>
      </c>
      <c r="I100" s="35" t="s">
        <v>519</v>
      </c>
      <c r="J100" s="8" t="s">
        <v>86</v>
      </c>
      <c r="K100" s="11">
        <v>1369.5</v>
      </c>
      <c r="L100" s="11">
        <v>1185.5</v>
      </c>
      <c r="M100" s="36">
        <f t="shared" si="1"/>
        <v>86.564439576487771</v>
      </c>
      <c r="N100" s="33"/>
    </row>
    <row r="101" spans="1:14" ht="21.75" customHeight="1" x14ac:dyDescent="0.2">
      <c r="A101" s="32"/>
      <c r="B101" s="37"/>
      <c r="C101" s="39"/>
      <c r="D101" s="40"/>
      <c r="E101" s="49" t="s">
        <v>14</v>
      </c>
      <c r="F101" s="49"/>
      <c r="G101" s="34" t="s">
        <v>2</v>
      </c>
      <c r="H101" s="35" t="s">
        <v>3</v>
      </c>
      <c r="I101" s="35" t="s">
        <v>519</v>
      </c>
      <c r="J101" s="8" t="s">
        <v>10</v>
      </c>
      <c r="K101" s="11">
        <v>1168.7</v>
      </c>
      <c r="L101" s="11">
        <v>636.5</v>
      </c>
      <c r="M101" s="36">
        <f t="shared" si="1"/>
        <v>54.4622229828014</v>
      </c>
      <c r="N101" s="33"/>
    </row>
    <row r="102" spans="1:14" ht="12.75" customHeight="1" x14ac:dyDescent="0.2">
      <c r="A102" s="32"/>
      <c r="B102" s="37"/>
      <c r="C102" s="38"/>
      <c r="D102" s="50" t="s">
        <v>518</v>
      </c>
      <c r="E102" s="50"/>
      <c r="F102" s="50"/>
      <c r="G102" s="34" t="s">
        <v>2</v>
      </c>
      <c r="H102" s="35" t="s">
        <v>3</v>
      </c>
      <c r="I102" s="35" t="s">
        <v>517</v>
      </c>
      <c r="J102" s="8" t="s">
        <v>6</v>
      </c>
      <c r="K102" s="11">
        <v>1500</v>
      </c>
      <c r="L102" s="11">
        <v>0</v>
      </c>
      <c r="M102" s="36">
        <f t="shared" si="1"/>
        <v>0</v>
      </c>
      <c r="N102" s="33"/>
    </row>
    <row r="103" spans="1:14" ht="21.75" customHeight="1" x14ac:dyDescent="0.2">
      <c r="A103" s="32"/>
      <c r="B103" s="37"/>
      <c r="C103" s="39"/>
      <c r="D103" s="40"/>
      <c r="E103" s="49" t="s">
        <v>14</v>
      </c>
      <c r="F103" s="49"/>
      <c r="G103" s="34" t="s">
        <v>2</v>
      </c>
      <c r="H103" s="35" t="s">
        <v>3</v>
      </c>
      <c r="I103" s="35" t="s">
        <v>517</v>
      </c>
      <c r="J103" s="8" t="s">
        <v>10</v>
      </c>
      <c r="K103" s="11">
        <v>1500</v>
      </c>
      <c r="L103" s="11">
        <v>0</v>
      </c>
      <c r="M103" s="36">
        <f t="shared" si="1"/>
        <v>0</v>
      </c>
      <c r="N103" s="33"/>
    </row>
    <row r="104" spans="1:14" ht="21.75" customHeight="1" x14ac:dyDescent="0.2">
      <c r="A104" s="32"/>
      <c r="B104" s="37"/>
      <c r="C104" s="38"/>
      <c r="D104" s="50" t="s">
        <v>516</v>
      </c>
      <c r="E104" s="50"/>
      <c r="F104" s="50"/>
      <c r="G104" s="34" t="s">
        <v>2</v>
      </c>
      <c r="H104" s="35" t="s">
        <v>3</v>
      </c>
      <c r="I104" s="35" t="s">
        <v>515</v>
      </c>
      <c r="J104" s="8" t="s">
        <v>6</v>
      </c>
      <c r="K104" s="11">
        <v>1358.6</v>
      </c>
      <c r="L104" s="11">
        <v>1056.7</v>
      </c>
      <c r="M104" s="36">
        <f t="shared" si="1"/>
        <v>77.778595613131174</v>
      </c>
      <c r="N104" s="33"/>
    </row>
    <row r="105" spans="1:14" ht="12.75" customHeight="1" x14ac:dyDescent="0.2">
      <c r="A105" s="32"/>
      <c r="B105" s="37"/>
      <c r="C105" s="39"/>
      <c r="D105" s="40"/>
      <c r="E105" s="49" t="s">
        <v>38</v>
      </c>
      <c r="F105" s="49"/>
      <c r="G105" s="34" t="s">
        <v>2</v>
      </c>
      <c r="H105" s="35" t="s">
        <v>3</v>
      </c>
      <c r="I105" s="35" t="s">
        <v>515</v>
      </c>
      <c r="J105" s="8" t="s">
        <v>37</v>
      </c>
      <c r="K105" s="11">
        <v>1133.9000000000001</v>
      </c>
      <c r="L105" s="11">
        <v>867.7</v>
      </c>
      <c r="M105" s="36">
        <f t="shared" si="1"/>
        <v>76.523502954405146</v>
      </c>
      <c r="N105" s="33"/>
    </row>
    <row r="106" spans="1:14" ht="21.75" customHeight="1" x14ac:dyDescent="0.2">
      <c r="A106" s="32"/>
      <c r="B106" s="37"/>
      <c r="C106" s="39"/>
      <c r="D106" s="40"/>
      <c r="E106" s="49" t="s">
        <v>123</v>
      </c>
      <c r="F106" s="49"/>
      <c r="G106" s="34" t="s">
        <v>2</v>
      </c>
      <c r="H106" s="35" t="s">
        <v>3</v>
      </c>
      <c r="I106" s="35" t="s">
        <v>515</v>
      </c>
      <c r="J106" s="8" t="s">
        <v>120</v>
      </c>
      <c r="K106" s="11">
        <v>158.19999999999999</v>
      </c>
      <c r="L106" s="11">
        <v>158.19999999999999</v>
      </c>
      <c r="M106" s="36">
        <f t="shared" si="1"/>
        <v>100</v>
      </c>
      <c r="N106" s="33"/>
    </row>
    <row r="107" spans="1:14" ht="12.75" customHeight="1" x14ac:dyDescent="0.2">
      <c r="A107" s="32"/>
      <c r="B107" s="37"/>
      <c r="C107" s="39"/>
      <c r="D107" s="40"/>
      <c r="E107" s="49" t="s">
        <v>34</v>
      </c>
      <c r="F107" s="49"/>
      <c r="G107" s="34" t="s">
        <v>2</v>
      </c>
      <c r="H107" s="35" t="s">
        <v>3</v>
      </c>
      <c r="I107" s="35" t="s">
        <v>515</v>
      </c>
      <c r="J107" s="8" t="s">
        <v>33</v>
      </c>
      <c r="K107" s="11">
        <v>35.700000000000003</v>
      </c>
      <c r="L107" s="11">
        <v>0</v>
      </c>
      <c r="M107" s="36">
        <f t="shared" si="1"/>
        <v>0</v>
      </c>
      <c r="N107" s="33"/>
    </row>
    <row r="108" spans="1:14" ht="12.75" customHeight="1" x14ac:dyDescent="0.2">
      <c r="A108" s="32"/>
      <c r="B108" s="37"/>
      <c r="C108" s="39"/>
      <c r="D108" s="40"/>
      <c r="E108" s="49" t="s">
        <v>32</v>
      </c>
      <c r="F108" s="49"/>
      <c r="G108" s="34" t="s">
        <v>2</v>
      </c>
      <c r="H108" s="35" t="s">
        <v>3</v>
      </c>
      <c r="I108" s="35" t="s">
        <v>515</v>
      </c>
      <c r="J108" s="8" t="s">
        <v>29</v>
      </c>
      <c r="K108" s="11">
        <v>30.8</v>
      </c>
      <c r="L108" s="11">
        <v>30.8</v>
      </c>
      <c r="M108" s="36">
        <f t="shared" si="1"/>
        <v>100</v>
      </c>
      <c r="N108" s="33"/>
    </row>
    <row r="109" spans="1:14" ht="21.75" customHeight="1" x14ac:dyDescent="0.2">
      <c r="A109" s="32"/>
      <c r="B109" s="37"/>
      <c r="C109" s="38"/>
      <c r="D109" s="50" t="s">
        <v>514</v>
      </c>
      <c r="E109" s="50"/>
      <c r="F109" s="50"/>
      <c r="G109" s="34" t="s">
        <v>2</v>
      </c>
      <c r="H109" s="35" t="s">
        <v>3</v>
      </c>
      <c r="I109" s="35" t="s">
        <v>513</v>
      </c>
      <c r="J109" s="8" t="s">
        <v>6</v>
      </c>
      <c r="K109" s="11">
        <v>40110.9</v>
      </c>
      <c r="L109" s="11">
        <v>26385.599999999999</v>
      </c>
      <c r="M109" s="36">
        <f t="shared" si="1"/>
        <v>65.781620457282187</v>
      </c>
      <c r="N109" s="33"/>
    </row>
    <row r="110" spans="1:14" ht="12.75" customHeight="1" x14ac:dyDescent="0.2">
      <c r="A110" s="32"/>
      <c r="B110" s="37"/>
      <c r="C110" s="39"/>
      <c r="D110" s="40"/>
      <c r="E110" s="49" t="s">
        <v>40</v>
      </c>
      <c r="F110" s="49"/>
      <c r="G110" s="34" t="s">
        <v>2</v>
      </c>
      <c r="H110" s="35" t="s">
        <v>3</v>
      </c>
      <c r="I110" s="35" t="s">
        <v>513</v>
      </c>
      <c r="J110" s="8" t="s">
        <v>39</v>
      </c>
      <c r="K110" s="11">
        <v>28324.2</v>
      </c>
      <c r="L110" s="11">
        <v>18886.7</v>
      </c>
      <c r="M110" s="36">
        <f t="shared" si="1"/>
        <v>66.68043581107321</v>
      </c>
      <c r="N110" s="33"/>
    </row>
    <row r="111" spans="1:14" ht="12.75" customHeight="1" x14ac:dyDescent="0.2">
      <c r="A111" s="32"/>
      <c r="B111" s="37"/>
      <c r="C111" s="39"/>
      <c r="D111" s="40"/>
      <c r="E111" s="49" t="s">
        <v>38</v>
      </c>
      <c r="F111" s="49"/>
      <c r="G111" s="34" t="s">
        <v>2</v>
      </c>
      <c r="H111" s="35" t="s">
        <v>3</v>
      </c>
      <c r="I111" s="35" t="s">
        <v>513</v>
      </c>
      <c r="J111" s="8" t="s">
        <v>37</v>
      </c>
      <c r="K111" s="11">
        <v>96</v>
      </c>
      <c r="L111" s="11">
        <v>43.9</v>
      </c>
      <c r="M111" s="36">
        <f t="shared" si="1"/>
        <v>45.729166666666664</v>
      </c>
      <c r="N111" s="33"/>
    </row>
    <row r="112" spans="1:14" ht="21.75" customHeight="1" x14ac:dyDescent="0.2">
      <c r="A112" s="32"/>
      <c r="B112" s="37"/>
      <c r="C112" s="39"/>
      <c r="D112" s="40"/>
      <c r="E112" s="49" t="s">
        <v>36</v>
      </c>
      <c r="F112" s="49"/>
      <c r="G112" s="34" t="s">
        <v>2</v>
      </c>
      <c r="H112" s="35" t="s">
        <v>3</v>
      </c>
      <c r="I112" s="35" t="s">
        <v>513</v>
      </c>
      <c r="J112" s="8" t="s">
        <v>35</v>
      </c>
      <c r="K112" s="11">
        <v>8394</v>
      </c>
      <c r="L112" s="11">
        <v>5345.3</v>
      </c>
      <c r="M112" s="36">
        <f t="shared" si="1"/>
        <v>63.680009530617106</v>
      </c>
      <c r="N112" s="33"/>
    </row>
    <row r="113" spans="1:14" ht="21.75" customHeight="1" x14ac:dyDescent="0.2">
      <c r="A113" s="32"/>
      <c r="B113" s="37"/>
      <c r="C113" s="39"/>
      <c r="D113" s="40"/>
      <c r="E113" s="49" t="s">
        <v>14</v>
      </c>
      <c r="F113" s="49"/>
      <c r="G113" s="34" t="s">
        <v>2</v>
      </c>
      <c r="H113" s="35" t="s">
        <v>3</v>
      </c>
      <c r="I113" s="35" t="s">
        <v>513</v>
      </c>
      <c r="J113" s="8" t="s">
        <v>10</v>
      </c>
      <c r="K113" s="11">
        <v>3118.2</v>
      </c>
      <c r="L113" s="11">
        <v>2109.6999999999998</v>
      </c>
      <c r="M113" s="36">
        <f t="shared" si="1"/>
        <v>67.657622987621053</v>
      </c>
      <c r="N113" s="33"/>
    </row>
    <row r="114" spans="1:14" ht="12.75" customHeight="1" x14ac:dyDescent="0.2">
      <c r="A114" s="32"/>
      <c r="B114" s="37"/>
      <c r="C114" s="39"/>
      <c r="D114" s="40"/>
      <c r="E114" s="49" t="s">
        <v>34</v>
      </c>
      <c r="F114" s="49"/>
      <c r="G114" s="34" t="s">
        <v>2</v>
      </c>
      <c r="H114" s="35" t="s">
        <v>3</v>
      </c>
      <c r="I114" s="35" t="s">
        <v>513</v>
      </c>
      <c r="J114" s="8" t="s">
        <v>33</v>
      </c>
      <c r="K114" s="11">
        <v>178.5</v>
      </c>
      <c r="L114" s="11">
        <v>0</v>
      </c>
      <c r="M114" s="36">
        <f t="shared" si="1"/>
        <v>0</v>
      </c>
      <c r="N114" s="33"/>
    </row>
    <row r="115" spans="1:14" ht="21.75" customHeight="1" x14ac:dyDescent="0.2">
      <c r="A115" s="32"/>
      <c r="B115" s="37"/>
      <c r="C115" s="38"/>
      <c r="D115" s="50" t="s">
        <v>512</v>
      </c>
      <c r="E115" s="50"/>
      <c r="F115" s="50"/>
      <c r="G115" s="34" t="s">
        <v>2</v>
      </c>
      <c r="H115" s="35" t="s">
        <v>3</v>
      </c>
      <c r="I115" s="35" t="s">
        <v>511</v>
      </c>
      <c r="J115" s="8" t="s">
        <v>6</v>
      </c>
      <c r="K115" s="11">
        <v>2111.1</v>
      </c>
      <c r="L115" s="11">
        <v>1810.9</v>
      </c>
      <c r="M115" s="36">
        <f t="shared" si="1"/>
        <v>85.779925157500827</v>
      </c>
      <c r="N115" s="33"/>
    </row>
    <row r="116" spans="1:14" ht="12.75" customHeight="1" x14ac:dyDescent="0.2">
      <c r="A116" s="32"/>
      <c r="B116" s="37"/>
      <c r="C116" s="39"/>
      <c r="D116" s="40"/>
      <c r="E116" s="49" t="s">
        <v>40</v>
      </c>
      <c r="F116" s="49"/>
      <c r="G116" s="34" t="s">
        <v>2</v>
      </c>
      <c r="H116" s="35" t="s">
        <v>3</v>
      </c>
      <c r="I116" s="35" t="s">
        <v>511</v>
      </c>
      <c r="J116" s="8" t="s">
        <v>39</v>
      </c>
      <c r="K116" s="11">
        <v>487.8</v>
      </c>
      <c r="L116" s="11">
        <v>430.6</v>
      </c>
      <c r="M116" s="36">
        <f t="shared" si="1"/>
        <v>88.273882738827382</v>
      </c>
      <c r="N116" s="33"/>
    </row>
    <row r="117" spans="1:14" ht="21.75" hidden="1" customHeight="1" x14ac:dyDescent="0.2">
      <c r="A117" s="32"/>
      <c r="B117" s="37"/>
      <c r="C117" s="39"/>
      <c r="D117" s="40"/>
      <c r="E117" s="49" t="s">
        <v>14</v>
      </c>
      <c r="F117" s="49"/>
      <c r="G117" s="34" t="s">
        <v>2</v>
      </c>
      <c r="H117" s="35" t="s">
        <v>3</v>
      </c>
      <c r="I117" s="35" t="s">
        <v>511</v>
      </c>
      <c r="J117" s="8" t="s">
        <v>10</v>
      </c>
      <c r="K117" s="11">
        <v>0</v>
      </c>
      <c r="L117" s="11">
        <v>0</v>
      </c>
      <c r="M117" s="36" t="e">
        <f t="shared" si="1"/>
        <v>#DIV/0!</v>
      </c>
      <c r="N117" s="33"/>
    </row>
    <row r="118" spans="1:14" ht="21.75" hidden="1" customHeight="1" x14ac:dyDescent="0.2">
      <c r="A118" s="32"/>
      <c r="B118" s="37"/>
      <c r="C118" s="39"/>
      <c r="D118" s="40"/>
      <c r="E118" s="49" t="s">
        <v>123</v>
      </c>
      <c r="F118" s="49"/>
      <c r="G118" s="34" t="s">
        <v>2</v>
      </c>
      <c r="H118" s="35" t="s">
        <v>3</v>
      </c>
      <c r="I118" s="35" t="s">
        <v>511</v>
      </c>
      <c r="J118" s="8" t="s">
        <v>120</v>
      </c>
      <c r="K118" s="11">
        <v>0</v>
      </c>
      <c r="L118" s="11">
        <v>0</v>
      </c>
      <c r="M118" s="36" t="e">
        <f t="shared" si="1"/>
        <v>#DIV/0!</v>
      </c>
      <c r="N118" s="33"/>
    </row>
    <row r="119" spans="1:14" ht="12.75" customHeight="1" x14ac:dyDescent="0.2">
      <c r="A119" s="32"/>
      <c r="B119" s="37"/>
      <c r="C119" s="39"/>
      <c r="D119" s="40"/>
      <c r="E119" s="49" t="s">
        <v>34</v>
      </c>
      <c r="F119" s="49"/>
      <c r="G119" s="34" t="s">
        <v>2</v>
      </c>
      <c r="H119" s="35" t="s">
        <v>3</v>
      </c>
      <c r="I119" s="35" t="s">
        <v>511</v>
      </c>
      <c r="J119" s="8" t="s">
        <v>33</v>
      </c>
      <c r="K119" s="11">
        <v>1623.3</v>
      </c>
      <c r="L119" s="11">
        <v>1380.3</v>
      </c>
      <c r="M119" s="36">
        <f t="shared" si="1"/>
        <v>85.030493439290339</v>
      </c>
      <c r="N119" s="33"/>
    </row>
    <row r="120" spans="1:14" ht="21.75" customHeight="1" x14ac:dyDescent="0.2">
      <c r="A120" s="32"/>
      <c r="B120" s="37"/>
      <c r="C120" s="38"/>
      <c r="D120" s="50" t="s">
        <v>510</v>
      </c>
      <c r="E120" s="50"/>
      <c r="F120" s="50"/>
      <c r="G120" s="34" t="s">
        <v>2</v>
      </c>
      <c r="H120" s="35" t="s">
        <v>3</v>
      </c>
      <c r="I120" s="35" t="s">
        <v>509</v>
      </c>
      <c r="J120" s="8" t="s">
        <v>6</v>
      </c>
      <c r="K120" s="11">
        <v>114561.9</v>
      </c>
      <c r="L120" s="11">
        <v>88151.6</v>
      </c>
      <c r="M120" s="36">
        <f t="shared" si="1"/>
        <v>76.946698684292073</v>
      </c>
      <c r="N120" s="33"/>
    </row>
    <row r="121" spans="1:14" ht="12.75" customHeight="1" x14ac:dyDescent="0.2">
      <c r="A121" s="32"/>
      <c r="B121" s="37"/>
      <c r="C121" s="39"/>
      <c r="D121" s="40"/>
      <c r="E121" s="49" t="s">
        <v>40</v>
      </c>
      <c r="F121" s="49"/>
      <c r="G121" s="34" t="s">
        <v>2</v>
      </c>
      <c r="H121" s="35" t="s">
        <v>3</v>
      </c>
      <c r="I121" s="35" t="s">
        <v>509</v>
      </c>
      <c r="J121" s="8" t="s">
        <v>39</v>
      </c>
      <c r="K121" s="11">
        <v>48617.2</v>
      </c>
      <c r="L121" s="11">
        <v>42327.8</v>
      </c>
      <c r="M121" s="36">
        <f t="shared" si="1"/>
        <v>87.063426112569218</v>
      </c>
      <c r="N121" s="33"/>
    </row>
    <row r="122" spans="1:14" ht="12.75" customHeight="1" x14ac:dyDescent="0.2">
      <c r="A122" s="32"/>
      <c r="B122" s="37"/>
      <c r="C122" s="39"/>
      <c r="D122" s="40"/>
      <c r="E122" s="49" t="s">
        <v>38</v>
      </c>
      <c r="F122" s="49"/>
      <c r="G122" s="34" t="s">
        <v>2</v>
      </c>
      <c r="H122" s="35" t="s">
        <v>3</v>
      </c>
      <c r="I122" s="35" t="s">
        <v>509</v>
      </c>
      <c r="J122" s="8" t="s">
        <v>37</v>
      </c>
      <c r="K122" s="11">
        <v>2206.8000000000002</v>
      </c>
      <c r="L122" s="11">
        <v>1086.9000000000001</v>
      </c>
      <c r="M122" s="36">
        <f t="shared" si="1"/>
        <v>49.252311038607942</v>
      </c>
      <c r="N122" s="33"/>
    </row>
    <row r="123" spans="1:14" ht="21.75" customHeight="1" x14ac:dyDescent="0.2">
      <c r="A123" s="32"/>
      <c r="B123" s="37"/>
      <c r="C123" s="39"/>
      <c r="D123" s="40"/>
      <c r="E123" s="49" t="s">
        <v>36</v>
      </c>
      <c r="F123" s="49"/>
      <c r="G123" s="34" t="s">
        <v>2</v>
      </c>
      <c r="H123" s="35" t="s">
        <v>3</v>
      </c>
      <c r="I123" s="35" t="s">
        <v>509</v>
      </c>
      <c r="J123" s="8" t="s">
        <v>35</v>
      </c>
      <c r="K123" s="11">
        <v>14821.8</v>
      </c>
      <c r="L123" s="11">
        <v>14673.5</v>
      </c>
      <c r="M123" s="36">
        <f t="shared" si="1"/>
        <v>98.999446760852265</v>
      </c>
      <c r="N123" s="33"/>
    </row>
    <row r="124" spans="1:14" ht="21.75" customHeight="1" x14ac:dyDescent="0.2">
      <c r="A124" s="32"/>
      <c r="B124" s="37"/>
      <c r="C124" s="39"/>
      <c r="D124" s="40"/>
      <c r="E124" s="49" t="s">
        <v>14</v>
      </c>
      <c r="F124" s="49"/>
      <c r="G124" s="34" t="s">
        <v>2</v>
      </c>
      <c r="H124" s="35" t="s">
        <v>3</v>
      </c>
      <c r="I124" s="35" t="s">
        <v>509</v>
      </c>
      <c r="J124" s="8" t="s">
        <v>10</v>
      </c>
      <c r="K124" s="11">
        <v>47372.9</v>
      </c>
      <c r="L124" s="11">
        <v>29409.5</v>
      </c>
      <c r="M124" s="36">
        <f t="shared" si="1"/>
        <v>62.080852132759446</v>
      </c>
      <c r="N124" s="33"/>
    </row>
    <row r="125" spans="1:14" ht="21.75" customHeight="1" x14ac:dyDescent="0.2">
      <c r="A125" s="32"/>
      <c r="B125" s="37"/>
      <c r="C125" s="39"/>
      <c r="D125" s="40"/>
      <c r="E125" s="49" t="s">
        <v>123</v>
      </c>
      <c r="F125" s="49"/>
      <c r="G125" s="34" t="s">
        <v>2</v>
      </c>
      <c r="H125" s="35" t="s">
        <v>3</v>
      </c>
      <c r="I125" s="35" t="s">
        <v>509</v>
      </c>
      <c r="J125" s="8" t="s">
        <v>120</v>
      </c>
      <c r="K125" s="11">
        <v>310.10000000000002</v>
      </c>
      <c r="L125" s="11">
        <v>66.099999999999994</v>
      </c>
      <c r="M125" s="36">
        <f t="shared" si="1"/>
        <v>21.315704611415669</v>
      </c>
      <c r="N125" s="33"/>
    </row>
    <row r="126" spans="1:14" ht="21.75" customHeight="1" x14ac:dyDescent="0.2">
      <c r="A126" s="32"/>
      <c r="B126" s="37"/>
      <c r="C126" s="39"/>
      <c r="D126" s="40"/>
      <c r="E126" s="49" t="s">
        <v>345</v>
      </c>
      <c r="F126" s="49"/>
      <c r="G126" s="34" t="s">
        <v>2</v>
      </c>
      <c r="H126" s="35" t="s">
        <v>3</v>
      </c>
      <c r="I126" s="35" t="s">
        <v>509</v>
      </c>
      <c r="J126" s="8" t="s">
        <v>344</v>
      </c>
      <c r="K126" s="11">
        <v>38.299999999999997</v>
      </c>
      <c r="L126" s="11">
        <v>38.299999999999997</v>
      </c>
      <c r="M126" s="36">
        <f t="shared" si="1"/>
        <v>100</v>
      </c>
      <c r="N126" s="33"/>
    </row>
    <row r="127" spans="1:14" ht="12.75" customHeight="1" x14ac:dyDescent="0.2">
      <c r="A127" s="32"/>
      <c r="B127" s="37"/>
      <c r="C127" s="39"/>
      <c r="D127" s="40"/>
      <c r="E127" s="49" t="s">
        <v>34</v>
      </c>
      <c r="F127" s="49"/>
      <c r="G127" s="34" t="s">
        <v>2</v>
      </c>
      <c r="H127" s="35" t="s">
        <v>3</v>
      </c>
      <c r="I127" s="35" t="s">
        <v>509</v>
      </c>
      <c r="J127" s="8" t="s">
        <v>33</v>
      </c>
      <c r="K127" s="11">
        <v>875.4</v>
      </c>
      <c r="L127" s="11">
        <v>533.9</v>
      </c>
      <c r="M127" s="36">
        <f t="shared" si="1"/>
        <v>60.989262051633538</v>
      </c>
      <c r="N127" s="33"/>
    </row>
    <row r="128" spans="1:14" ht="12.75" customHeight="1" x14ac:dyDescent="0.2">
      <c r="A128" s="32"/>
      <c r="B128" s="37"/>
      <c r="C128" s="39"/>
      <c r="D128" s="40"/>
      <c r="E128" s="49" t="s">
        <v>190</v>
      </c>
      <c r="F128" s="49"/>
      <c r="G128" s="34" t="s">
        <v>2</v>
      </c>
      <c r="H128" s="35" t="s">
        <v>3</v>
      </c>
      <c r="I128" s="35" t="s">
        <v>509</v>
      </c>
      <c r="J128" s="8" t="s">
        <v>187</v>
      </c>
      <c r="K128" s="11">
        <v>111.6</v>
      </c>
      <c r="L128" s="11">
        <v>15.6</v>
      </c>
      <c r="M128" s="36">
        <f t="shared" si="1"/>
        <v>13.978494623655914</v>
      </c>
      <c r="N128" s="33"/>
    </row>
    <row r="129" spans="1:14" ht="12.75" customHeight="1" x14ac:dyDescent="0.2">
      <c r="A129" s="32"/>
      <c r="B129" s="37"/>
      <c r="C129" s="39"/>
      <c r="D129" s="40"/>
      <c r="E129" s="49" t="s">
        <v>32</v>
      </c>
      <c r="F129" s="49"/>
      <c r="G129" s="34" t="s">
        <v>2</v>
      </c>
      <c r="H129" s="35" t="s">
        <v>3</v>
      </c>
      <c r="I129" s="35" t="s">
        <v>509</v>
      </c>
      <c r="J129" s="8" t="s">
        <v>29</v>
      </c>
      <c r="K129" s="11">
        <v>207.8</v>
      </c>
      <c r="L129" s="11">
        <v>0</v>
      </c>
      <c r="M129" s="36">
        <f t="shared" si="1"/>
        <v>0</v>
      </c>
      <c r="N129" s="33"/>
    </row>
    <row r="130" spans="1:14" ht="12.75" customHeight="1" x14ac:dyDescent="0.2">
      <c r="A130" s="32"/>
      <c r="B130" s="37"/>
      <c r="C130" s="38"/>
      <c r="D130" s="50" t="s">
        <v>508</v>
      </c>
      <c r="E130" s="50"/>
      <c r="F130" s="50"/>
      <c r="G130" s="34" t="s">
        <v>2</v>
      </c>
      <c r="H130" s="35" t="s">
        <v>3</v>
      </c>
      <c r="I130" s="35" t="s">
        <v>507</v>
      </c>
      <c r="J130" s="8" t="s">
        <v>6</v>
      </c>
      <c r="K130" s="11">
        <v>700</v>
      </c>
      <c r="L130" s="11">
        <v>258.3</v>
      </c>
      <c r="M130" s="36">
        <f t="shared" si="1"/>
        <v>36.9</v>
      </c>
      <c r="N130" s="33"/>
    </row>
    <row r="131" spans="1:14" ht="21.75" customHeight="1" x14ac:dyDescent="0.2">
      <c r="A131" s="32"/>
      <c r="B131" s="37"/>
      <c r="C131" s="39"/>
      <c r="D131" s="40"/>
      <c r="E131" s="49" t="s">
        <v>14</v>
      </c>
      <c r="F131" s="49"/>
      <c r="G131" s="34" t="s">
        <v>2</v>
      </c>
      <c r="H131" s="35" t="s">
        <v>3</v>
      </c>
      <c r="I131" s="35" t="s">
        <v>507</v>
      </c>
      <c r="J131" s="8" t="s">
        <v>10</v>
      </c>
      <c r="K131" s="11">
        <v>700</v>
      </c>
      <c r="L131" s="11">
        <v>258.3</v>
      </c>
      <c r="M131" s="36">
        <f t="shared" si="1"/>
        <v>36.9</v>
      </c>
      <c r="N131" s="33"/>
    </row>
    <row r="132" spans="1:14" ht="12.75" customHeight="1" x14ac:dyDescent="0.2">
      <c r="A132" s="32"/>
      <c r="B132" s="37"/>
      <c r="C132" s="38"/>
      <c r="D132" s="50" t="s">
        <v>506</v>
      </c>
      <c r="E132" s="50"/>
      <c r="F132" s="50"/>
      <c r="G132" s="34" t="s">
        <v>2</v>
      </c>
      <c r="H132" s="35" t="s">
        <v>3</v>
      </c>
      <c r="I132" s="35" t="s">
        <v>505</v>
      </c>
      <c r="J132" s="8" t="s">
        <v>6</v>
      </c>
      <c r="K132" s="11">
        <v>1268.8</v>
      </c>
      <c r="L132" s="11">
        <v>706.6</v>
      </c>
      <c r="M132" s="36">
        <f t="shared" si="1"/>
        <v>55.690416141235815</v>
      </c>
      <c r="N132" s="33"/>
    </row>
    <row r="133" spans="1:14" ht="21.75" customHeight="1" x14ac:dyDescent="0.2">
      <c r="A133" s="32"/>
      <c r="B133" s="37"/>
      <c r="C133" s="39"/>
      <c r="D133" s="40"/>
      <c r="E133" s="49" t="s">
        <v>14</v>
      </c>
      <c r="F133" s="49"/>
      <c r="G133" s="34" t="s">
        <v>2</v>
      </c>
      <c r="H133" s="35" t="s">
        <v>3</v>
      </c>
      <c r="I133" s="35" t="s">
        <v>505</v>
      </c>
      <c r="J133" s="8" t="s">
        <v>10</v>
      </c>
      <c r="K133" s="11">
        <v>1268.8</v>
      </c>
      <c r="L133" s="11">
        <v>706.6</v>
      </c>
      <c r="M133" s="36">
        <f t="shared" si="1"/>
        <v>55.690416141235815</v>
      </c>
      <c r="N133" s="33"/>
    </row>
    <row r="134" spans="1:14" ht="12.75" customHeight="1" x14ac:dyDescent="0.2">
      <c r="A134" s="32"/>
      <c r="B134" s="37"/>
      <c r="C134" s="38"/>
      <c r="D134" s="50" t="s">
        <v>504</v>
      </c>
      <c r="E134" s="50"/>
      <c r="F134" s="50"/>
      <c r="G134" s="34" t="s">
        <v>2</v>
      </c>
      <c r="H134" s="35" t="s">
        <v>3</v>
      </c>
      <c r="I134" s="35" t="s">
        <v>503</v>
      </c>
      <c r="J134" s="8" t="s">
        <v>6</v>
      </c>
      <c r="K134" s="11">
        <v>157.19999999999999</v>
      </c>
      <c r="L134" s="11">
        <v>28</v>
      </c>
      <c r="M134" s="36">
        <f t="shared" si="1"/>
        <v>17.8117048346056</v>
      </c>
      <c r="N134" s="33"/>
    </row>
    <row r="135" spans="1:14" ht="21.75" customHeight="1" x14ac:dyDescent="0.2">
      <c r="A135" s="32"/>
      <c r="B135" s="37"/>
      <c r="C135" s="39"/>
      <c r="D135" s="40"/>
      <c r="E135" s="49" t="s">
        <v>14</v>
      </c>
      <c r="F135" s="49"/>
      <c r="G135" s="34" t="s">
        <v>2</v>
      </c>
      <c r="H135" s="35" t="s">
        <v>3</v>
      </c>
      <c r="I135" s="35" t="s">
        <v>503</v>
      </c>
      <c r="J135" s="8" t="s">
        <v>10</v>
      </c>
      <c r="K135" s="11">
        <v>157.19999999999999</v>
      </c>
      <c r="L135" s="11">
        <v>28</v>
      </c>
      <c r="M135" s="36">
        <f t="shared" si="1"/>
        <v>17.8117048346056</v>
      </c>
      <c r="N135" s="33"/>
    </row>
    <row r="136" spans="1:14" ht="12.75" customHeight="1" x14ac:dyDescent="0.2">
      <c r="A136" s="32"/>
      <c r="B136" s="37"/>
      <c r="C136" s="38"/>
      <c r="D136" s="50" t="s">
        <v>502</v>
      </c>
      <c r="E136" s="50"/>
      <c r="F136" s="50"/>
      <c r="G136" s="34" t="s">
        <v>2</v>
      </c>
      <c r="H136" s="35" t="s">
        <v>3</v>
      </c>
      <c r="I136" s="35" t="s">
        <v>501</v>
      </c>
      <c r="J136" s="8" t="s">
        <v>6</v>
      </c>
      <c r="K136" s="11">
        <v>25</v>
      </c>
      <c r="L136" s="11">
        <v>25</v>
      </c>
      <c r="M136" s="36">
        <f t="shared" si="1"/>
        <v>100</v>
      </c>
      <c r="N136" s="33"/>
    </row>
    <row r="137" spans="1:14" ht="12.75" customHeight="1" x14ac:dyDescent="0.2">
      <c r="A137" s="32"/>
      <c r="B137" s="37"/>
      <c r="C137" s="39"/>
      <c r="D137" s="40"/>
      <c r="E137" s="49" t="s">
        <v>32</v>
      </c>
      <c r="F137" s="49"/>
      <c r="G137" s="34" t="s">
        <v>2</v>
      </c>
      <c r="H137" s="35" t="s">
        <v>3</v>
      </c>
      <c r="I137" s="35" t="s">
        <v>501</v>
      </c>
      <c r="J137" s="8" t="s">
        <v>29</v>
      </c>
      <c r="K137" s="11">
        <v>25</v>
      </c>
      <c r="L137" s="11">
        <v>25</v>
      </c>
      <c r="M137" s="36">
        <f t="shared" si="1"/>
        <v>100</v>
      </c>
      <c r="N137" s="33"/>
    </row>
    <row r="138" spans="1:14" ht="12.75" customHeight="1" x14ac:dyDescent="0.2">
      <c r="A138" s="32"/>
      <c r="B138" s="37"/>
      <c r="C138" s="38"/>
      <c r="D138" s="50" t="s">
        <v>500</v>
      </c>
      <c r="E138" s="50"/>
      <c r="F138" s="50"/>
      <c r="G138" s="34" t="s">
        <v>2</v>
      </c>
      <c r="H138" s="35" t="s">
        <v>3</v>
      </c>
      <c r="I138" s="35" t="s">
        <v>499</v>
      </c>
      <c r="J138" s="8" t="s">
        <v>6</v>
      </c>
      <c r="K138" s="11">
        <v>3929.7</v>
      </c>
      <c r="L138" s="11">
        <v>3785.1</v>
      </c>
      <c r="M138" s="36">
        <f t="shared" si="1"/>
        <v>96.320329796167655</v>
      </c>
      <c r="N138" s="33"/>
    </row>
    <row r="139" spans="1:14" ht="21.75" customHeight="1" x14ac:dyDescent="0.2">
      <c r="A139" s="32"/>
      <c r="B139" s="37"/>
      <c r="C139" s="39"/>
      <c r="D139" s="40"/>
      <c r="E139" s="49" t="s">
        <v>14</v>
      </c>
      <c r="F139" s="49"/>
      <c r="G139" s="34" t="s">
        <v>2</v>
      </c>
      <c r="H139" s="35" t="s">
        <v>3</v>
      </c>
      <c r="I139" s="35" t="s">
        <v>499</v>
      </c>
      <c r="J139" s="8" t="s">
        <v>10</v>
      </c>
      <c r="K139" s="11">
        <v>200</v>
      </c>
      <c r="L139" s="11">
        <v>200</v>
      </c>
      <c r="M139" s="36">
        <f t="shared" si="1"/>
        <v>100</v>
      </c>
      <c r="N139" s="33"/>
    </row>
    <row r="140" spans="1:14" ht="21.75" customHeight="1" x14ac:dyDescent="0.2">
      <c r="A140" s="32"/>
      <c r="B140" s="37"/>
      <c r="C140" s="39"/>
      <c r="D140" s="40"/>
      <c r="E140" s="49" t="s">
        <v>345</v>
      </c>
      <c r="F140" s="49"/>
      <c r="G140" s="34" t="s">
        <v>2</v>
      </c>
      <c r="H140" s="35" t="s">
        <v>3</v>
      </c>
      <c r="I140" s="35" t="s">
        <v>499</v>
      </c>
      <c r="J140" s="8" t="s">
        <v>344</v>
      </c>
      <c r="K140" s="11">
        <v>3729.7</v>
      </c>
      <c r="L140" s="11">
        <v>3585.1</v>
      </c>
      <c r="M140" s="36">
        <f t="shared" si="1"/>
        <v>96.123012574737913</v>
      </c>
      <c r="N140" s="33"/>
    </row>
    <row r="141" spans="1:14" ht="12.75" customHeight="1" x14ac:dyDescent="0.2">
      <c r="A141" s="32"/>
      <c r="B141" s="37"/>
      <c r="C141" s="38"/>
      <c r="D141" s="50" t="s">
        <v>498</v>
      </c>
      <c r="E141" s="50"/>
      <c r="F141" s="50"/>
      <c r="G141" s="34" t="s">
        <v>2</v>
      </c>
      <c r="H141" s="35" t="s">
        <v>3</v>
      </c>
      <c r="I141" s="35" t="s">
        <v>497</v>
      </c>
      <c r="J141" s="8" t="s">
        <v>6</v>
      </c>
      <c r="K141" s="11">
        <v>50</v>
      </c>
      <c r="L141" s="11">
        <v>50</v>
      </c>
      <c r="M141" s="36">
        <f t="shared" ref="M141:M204" si="2">L141*100/K141</f>
        <v>100</v>
      </c>
      <c r="N141" s="33"/>
    </row>
    <row r="142" spans="1:14" ht="12.75" customHeight="1" x14ac:dyDescent="0.2">
      <c r="A142" s="32"/>
      <c r="B142" s="37"/>
      <c r="C142" s="39"/>
      <c r="D142" s="40"/>
      <c r="E142" s="49" t="s">
        <v>32</v>
      </c>
      <c r="F142" s="49"/>
      <c r="G142" s="34" t="s">
        <v>2</v>
      </c>
      <c r="H142" s="35" t="s">
        <v>3</v>
      </c>
      <c r="I142" s="35" t="s">
        <v>497</v>
      </c>
      <c r="J142" s="8" t="s">
        <v>29</v>
      </c>
      <c r="K142" s="11">
        <v>50</v>
      </c>
      <c r="L142" s="11">
        <v>50</v>
      </c>
      <c r="M142" s="36">
        <f t="shared" si="2"/>
        <v>100</v>
      </c>
      <c r="N142" s="33"/>
    </row>
    <row r="143" spans="1:14" ht="21.75" customHeight="1" x14ac:dyDescent="0.2">
      <c r="A143" s="32"/>
      <c r="B143" s="37"/>
      <c r="C143" s="38"/>
      <c r="D143" s="50" t="s">
        <v>496</v>
      </c>
      <c r="E143" s="50"/>
      <c r="F143" s="50"/>
      <c r="G143" s="34" t="s">
        <v>2</v>
      </c>
      <c r="H143" s="35" t="s">
        <v>3</v>
      </c>
      <c r="I143" s="35" t="s">
        <v>495</v>
      </c>
      <c r="J143" s="8" t="s">
        <v>6</v>
      </c>
      <c r="K143" s="11">
        <v>1000</v>
      </c>
      <c r="L143" s="11">
        <v>770.5</v>
      </c>
      <c r="M143" s="36">
        <f t="shared" si="2"/>
        <v>77.05</v>
      </c>
      <c r="N143" s="33"/>
    </row>
    <row r="144" spans="1:14" ht="12.75" customHeight="1" x14ac:dyDescent="0.2">
      <c r="A144" s="32"/>
      <c r="B144" s="37"/>
      <c r="C144" s="39"/>
      <c r="D144" s="40"/>
      <c r="E144" s="49" t="s">
        <v>493</v>
      </c>
      <c r="F144" s="49"/>
      <c r="G144" s="34" t="s">
        <v>2</v>
      </c>
      <c r="H144" s="35" t="s">
        <v>3</v>
      </c>
      <c r="I144" s="35" t="s">
        <v>495</v>
      </c>
      <c r="J144" s="8" t="s">
        <v>491</v>
      </c>
      <c r="K144" s="11">
        <v>1000</v>
      </c>
      <c r="L144" s="11">
        <v>770.5</v>
      </c>
      <c r="M144" s="36">
        <f t="shared" si="2"/>
        <v>77.05</v>
      </c>
      <c r="N144" s="33"/>
    </row>
    <row r="145" spans="1:14" ht="21.75" customHeight="1" x14ac:dyDescent="0.2">
      <c r="A145" s="32"/>
      <c r="B145" s="37"/>
      <c r="C145" s="38"/>
      <c r="D145" s="50" t="s">
        <v>494</v>
      </c>
      <c r="E145" s="50"/>
      <c r="F145" s="50"/>
      <c r="G145" s="34" t="s">
        <v>2</v>
      </c>
      <c r="H145" s="35" t="s">
        <v>3</v>
      </c>
      <c r="I145" s="35" t="s">
        <v>492</v>
      </c>
      <c r="J145" s="8" t="s">
        <v>6</v>
      </c>
      <c r="K145" s="11">
        <v>180</v>
      </c>
      <c r="L145" s="11">
        <v>110</v>
      </c>
      <c r="M145" s="36">
        <f t="shared" si="2"/>
        <v>61.111111111111114</v>
      </c>
      <c r="N145" s="33"/>
    </row>
    <row r="146" spans="1:14" ht="12.75" customHeight="1" x14ac:dyDescent="0.2">
      <c r="A146" s="32"/>
      <c r="B146" s="37"/>
      <c r="C146" s="39"/>
      <c r="D146" s="40"/>
      <c r="E146" s="49" t="s">
        <v>493</v>
      </c>
      <c r="F146" s="49"/>
      <c r="G146" s="34" t="s">
        <v>2</v>
      </c>
      <c r="H146" s="35" t="s">
        <v>3</v>
      </c>
      <c r="I146" s="35" t="s">
        <v>492</v>
      </c>
      <c r="J146" s="8" t="s">
        <v>491</v>
      </c>
      <c r="K146" s="11">
        <v>180</v>
      </c>
      <c r="L146" s="11">
        <v>110</v>
      </c>
      <c r="M146" s="36">
        <f t="shared" si="2"/>
        <v>61.111111111111114</v>
      </c>
      <c r="N146" s="33"/>
    </row>
    <row r="147" spans="1:14" ht="12.75" hidden="1" customHeight="1" x14ac:dyDescent="0.2">
      <c r="A147" s="32"/>
      <c r="B147" s="37"/>
      <c r="C147" s="38"/>
      <c r="D147" s="50" t="s">
        <v>490</v>
      </c>
      <c r="E147" s="50"/>
      <c r="F147" s="50"/>
      <c r="G147" s="34" t="s">
        <v>2</v>
      </c>
      <c r="H147" s="35" t="s">
        <v>3</v>
      </c>
      <c r="I147" s="35" t="s">
        <v>488</v>
      </c>
      <c r="J147" s="8" t="s">
        <v>6</v>
      </c>
      <c r="K147" s="11">
        <v>0</v>
      </c>
      <c r="L147" s="11">
        <v>0</v>
      </c>
      <c r="M147" s="36" t="e">
        <f t="shared" si="2"/>
        <v>#DIV/0!</v>
      </c>
      <c r="N147" s="33"/>
    </row>
    <row r="148" spans="1:14" ht="12.75" hidden="1" customHeight="1" x14ac:dyDescent="0.2">
      <c r="A148" s="32"/>
      <c r="B148" s="37"/>
      <c r="C148" s="39"/>
      <c r="D148" s="40"/>
      <c r="E148" s="49" t="s">
        <v>489</v>
      </c>
      <c r="F148" s="49"/>
      <c r="G148" s="34" t="s">
        <v>2</v>
      </c>
      <c r="H148" s="35" t="s">
        <v>3</v>
      </c>
      <c r="I148" s="35" t="s">
        <v>488</v>
      </c>
      <c r="J148" s="8" t="s">
        <v>487</v>
      </c>
      <c r="K148" s="11">
        <v>0</v>
      </c>
      <c r="L148" s="11">
        <v>0</v>
      </c>
      <c r="M148" s="36" t="e">
        <f t="shared" si="2"/>
        <v>#DIV/0!</v>
      </c>
      <c r="N148" s="33"/>
    </row>
    <row r="149" spans="1:14" ht="12.75" hidden="1" customHeight="1" x14ac:dyDescent="0.2">
      <c r="A149" s="32"/>
      <c r="B149" s="37" t="s">
        <v>6</v>
      </c>
      <c r="C149" s="39"/>
      <c r="D149" s="41"/>
      <c r="E149" s="12"/>
      <c r="F149" s="12"/>
      <c r="G149" s="35"/>
      <c r="H149" s="35"/>
      <c r="I149" s="35"/>
      <c r="J149" s="10"/>
      <c r="K149" s="9"/>
      <c r="L149" s="9"/>
      <c r="M149" s="36" t="e">
        <f t="shared" si="2"/>
        <v>#DIV/0!</v>
      </c>
      <c r="N149" s="33"/>
    </row>
    <row r="150" spans="1:14" ht="12.75" customHeight="1" x14ac:dyDescent="0.2">
      <c r="A150" s="32"/>
      <c r="B150" s="53" t="s">
        <v>486</v>
      </c>
      <c r="C150" s="53"/>
      <c r="D150" s="53"/>
      <c r="E150" s="53"/>
      <c r="F150" s="53"/>
      <c r="G150" s="34" t="s">
        <v>122</v>
      </c>
      <c r="H150" s="35" t="s">
        <v>6</v>
      </c>
      <c r="I150" s="35" t="s">
        <v>6</v>
      </c>
      <c r="J150" s="8" t="s">
        <v>6</v>
      </c>
      <c r="K150" s="11">
        <v>43750.3</v>
      </c>
      <c r="L150" s="11">
        <v>33501</v>
      </c>
      <c r="M150" s="36">
        <f t="shared" si="2"/>
        <v>76.573189212416821</v>
      </c>
      <c r="N150" s="33"/>
    </row>
    <row r="151" spans="1:14" ht="12.75" customHeight="1" x14ac:dyDescent="0.2">
      <c r="A151" s="32"/>
      <c r="B151" s="53" t="s">
        <v>485</v>
      </c>
      <c r="C151" s="53"/>
      <c r="D151" s="53"/>
      <c r="E151" s="53"/>
      <c r="F151" s="53"/>
      <c r="G151" s="34" t="s">
        <v>122</v>
      </c>
      <c r="H151" s="35" t="s">
        <v>13</v>
      </c>
      <c r="I151" s="35" t="s">
        <v>6</v>
      </c>
      <c r="J151" s="8" t="s">
        <v>6</v>
      </c>
      <c r="K151" s="11">
        <v>7338.3</v>
      </c>
      <c r="L151" s="11">
        <v>5049.3</v>
      </c>
      <c r="M151" s="36">
        <f t="shared" si="2"/>
        <v>68.807489473038714</v>
      </c>
      <c r="N151" s="33"/>
    </row>
    <row r="152" spans="1:14" ht="12.75" customHeight="1" x14ac:dyDescent="0.2">
      <c r="A152" s="32"/>
      <c r="B152" s="37"/>
      <c r="C152" s="38"/>
      <c r="D152" s="50" t="s">
        <v>484</v>
      </c>
      <c r="E152" s="50"/>
      <c r="F152" s="50"/>
      <c r="G152" s="34" t="s">
        <v>122</v>
      </c>
      <c r="H152" s="35" t="s">
        <v>13</v>
      </c>
      <c r="I152" s="35" t="s">
        <v>483</v>
      </c>
      <c r="J152" s="8" t="s">
        <v>6</v>
      </c>
      <c r="K152" s="11">
        <v>287.60000000000002</v>
      </c>
      <c r="L152" s="11">
        <v>287.60000000000002</v>
      </c>
      <c r="M152" s="36">
        <f t="shared" si="2"/>
        <v>100</v>
      </c>
      <c r="N152" s="33"/>
    </row>
    <row r="153" spans="1:14" ht="12.75" customHeight="1" x14ac:dyDescent="0.2">
      <c r="A153" s="32"/>
      <c r="B153" s="37"/>
      <c r="C153" s="39"/>
      <c r="D153" s="40"/>
      <c r="E153" s="49" t="s">
        <v>92</v>
      </c>
      <c r="F153" s="49"/>
      <c r="G153" s="34" t="s">
        <v>122</v>
      </c>
      <c r="H153" s="35" t="s">
        <v>13</v>
      </c>
      <c r="I153" s="35" t="s">
        <v>483</v>
      </c>
      <c r="J153" s="8" t="s">
        <v>91</v>
      </c>
      <c r="K153" s="11">
        <v>287.60000000000002</v>
      </c>
      <c r="L153" s="11">
        <v>287.60000000000002</v>
      </c>
      <c r="M153" s="36">
        <f t="shared" si="2"/>
        <v>100</v>
      </c>
      <c r="N153" s="33"/>
    </row>
    <row r="154" spans="1:14" ht="47.25" customHeight="1" x14ac:dyDescent="0.2">
      <c r="A154" s="32"/>
      <c r="B154" s="37"/>
      <c r="C154" s="38"/>
      <c r="D154" s="50" t="s">
        <v>482</v>
      </c>
      <c r="E154" s="50"/>
      <c r="F154" s="50"/>
      <c r="G154" s="34" t="s">
        <v>122</v>
      </c>
      <c r="H154" s="35" t="s">
        <v>13</v>
      </c>
      <c r="I154" s="35" t="s">
        <v>481</v>
      </c>
      <c r="J154" s="8" t="s">
        <v>6</v>
      </c>
      <c r="K154" s="11">
        <v>5881.2</v>
      </c>
      <c r="L154" s="11">
        <v>3755.7</v>
      </c>
      <c r="M154" s="36">
        <f t="shared" si="2"/>
        <v>63.859416445623346</v>
      </c>
      <c r="N154" s="33"/>
    </row>
    <row r="155" spans="1:14" ht="12.75" customHeight="1" x14ac:dyDescent="0.2">
      <c r="A155" s="32"/>
      <c r="B155" s="37"/>
      <c r="C155" s="39"/>
      <c r="D155" s="40"/>
      <c r="E155" s="49" t="s">
        <v>92</v>
      </c>
      <c r="F155" s="49"/>
      <c r="G155" s="34" t="s">
        <v>122</v>
      </c>
      <c r="H155" s="35" t="s">
        <v>13</v>
      </c>
      <c r="I155" s="35" t="s">
        <v>481</v>
      </c>
      <c r="J155" s="8" t="s">
        <v>91</v>
      </c>
      <c r="K155" s="11">
        <v>3175.2</v>
      </c>
      <c r="L155" s="11">
        <v>2329.1999999999998</v>
      </c>
      <c r="M155" s="36">
        <f t="shared" si="2"/>
        <v>73.356009070294775</v>
      </c>
      <c r="N155" s="33"/>
    </row>
    <row r="156" spans="1:14" ht="21.75" customHeight="1" x14ac:dyDescent="0.2">
      <c r="A156" s="32"/>
      <c r="B156" s="37"/>
      <c r="C156" s="39"/>
      <c r="D156" s="40"/>
      <c r="E156" s="49" t="s">
        <v>98</v>
      </c>
      <c r="F156" s="49"/>
      <c r="G156" s="34" t="s">
        <v>122</v>
      </c>
      <c r="H156" s="35" t="s">
        <v>13</v>
      </c>
      <c r="I156" s="35" t="s">
        <v>481</v>
      </c>
      <c r="J156" s="8" t="s">
        <v>97</v>
      </c>
      <c r="K156" s="11">
        <v>337</v>
      </c>
      <c r="L156" s="11">
        <v>75.400000000000006</v>
      </c>
      <c r="M156" s="36">
        <f t="shared" si="2"/>
        <v>22.373887240356087</v>
      </c>
      <c r="N156" s="33"/>
    </row>
    <row r="157" spans="1:14" ht="21.75" customHeight="1" x14ac:dyDescent="0.2">
      <c r="A157" s="32"/>
      <c r="B157" s="37"/>
      <c r="C157" s="39"/>
      <c r="D157" s="40"/>
      <c r="E157" s="49" t="s">
        <v>90</v>
      </c>
      <c r="F157" s="49"/>
      <c r="G157" s="34" t="s">
        <v>122</v>
      </c>
      <c r="H157" s="35" t="s">
        <v>13</v>
      </c>
      <c r="I157" s="35" t="s">
        <v>481</v>
      </c>
      <c r="J157" s="8" t="s">
        <v>86</v>
      </c>
      <c r="K157" s="11">
        <v>859.6</v>
      </c>
      <c r="L157" s="11">
        <v>774.1</v>
      </c>
      <c r="M157" s="36">
        <f t="shared" si="2"/>
        <v>90.053513261982317</v>
      </c>
      <c r="N157" s="33"/>
    </row>
    <row r="158" spans="1:14" ht="21.75" customHeight="1" x14ac:dyDescent="0.2">
      <c r="A158" s="32"/>
      <c r="B158" s="37"/>
      <c r="C158" s="39"/>
      <c r="D158" s="40"/>
      <c r="E158" s="49" t="s">
        <v>14</v>
      </c>
      <c r="F158" s="49"/>
      <c r="G158" s="34" t="s">
        <v>122</v>
      </c>
      <c r="H158" s="35" t="s">
        <v>13</v>
      </c>
      <c r="I158" s="35" t="s">
        <v>481</v>
      </c>
      <c r="J158" s="8" t="s">
        <v>10</v>
      </c>
      <c r="K158" s="11">
        <v>932.4</v>
      </c>
      <c r="L158" s="11">
        <v>0</v>
      </c>
      <c r="M158" s="36">
        <f t="shared" si="2"/>
        <v>0</v>
      </c>
      <c r="N158" s="33"/>
    </row>
    <row r="159" spans="1:14" ht="21.75" customHeight="1" x14ac:dyDescent="0.2">
      <c r="A159" s="32"/>
      <c r="B159" s="37"/>
      <c r="C159" s="39"/>
      <c r="D159" s="40"/>
      <c r="E159" s="49" t="s">
        <v>123</v>
      </c>
      <c r="F159" s="49"/>
      <c r="G159" s="34" t="s">
        <v>122</v>
      </c>
      <c r="H159" s="35" t="s">
        <v>13</v>
      </c>
      <c r="I159" s="35" t="s">
        <v>481</v>
      </c>
      <c r="J159" s="8" t="s">
        <v>120</v>
      </c>
      <c r="K159" s="11">
        <v>577</v>
      </c>
      <c r="L159" s="11">
        <v>577</v>
      </c>
      <c r="M159" s="36">
        <f t="shared" si="2"/>
        <v>100</v>
      </c>
      <c r="N159" s="33"/>
    </row>
    <row r="160" spans="1:14" ht="51.75" customHeight="1" x14ac:dyDescent="0.2">
      <c r="A160" s="32"/>
      <c r="B160" s="37"/>
      <c r="C160" s="38"/>
      <c r="D160" s="50" t="s">
        <v>480</v>
      </c>
      <c r="E160" s="50"/>
      <c r="F160" s="50"/>
      <c r="G160" s="34" t="s">
        <v>122</v>
      </c>
      <c r="H160" s="35" t="s">
        <v>13</v>
      </c>
      <c r="I160" s="35" t="s">
        <v>479</v>
      </c>
      <c r="J160" s="8" t="s">
        <v>6</v>
      </c>
      <c r="K160" s="11">
        <v>1169.5</v>
      </c>
      <c r="L160" s="11">
        <v>1006</v>
      </c>
      <c r="M160" s="36">
        <f t="shared" si="2"/>
        <v>86.019666524155625</v>
      </c>
      <c r="N160" s="33"/>
    </row>
    <row r="161" spans="1:14" ht="12.75" customHeight="1" x14ac:dyDescent="0.2">
      <c r="A161" s="32"/>
      <c r="B161" s="37"/>
      <c r="C161" s="39"/>
      <c r="D161" s="40"/>
      <c r="E161" s="49" t="s">
        <v>92</v>
      </c>
      <c r="F161" s="49"/>
      <c r="G161" s="34" t="s">
        <v>122</v>
      </c>
      <c r="H161" s="35" t="s">
        <v>13</v>
      </c>
      <c r="I161" s="35" t="s">
        <v>479</v>
      </c>
      <c r="J161" s="8" t="s">
        <v>91</v>
      </c>
      <c r="K161" s="11">
        <v>780.8</v>
      </c>
      <c r="L161" s="11">
        <v>776.4</v>
      </c>
      <c r="M161" s="36">
        <f t="shared" si="2"/>
        <v>99.436475409836078</v>
      </c>
      <c r="N161" s="33"/>
    </row>
    <row r="162" spans="1:14" ht="21.75" customHeight="1" x14ac:dyDescent="0.2">
      <c r="A162" s="32"/>
      <c r="B162" s="37"/>
      <c r="C162" s="39"/>
      <c r="D162" s="40"/>
      <c r="E162" s="49" t="s">
        <v>98</v>
      </c>
      <c r="F162" s="49"/>
      <c r="G162" s="34" t="s">
        <v>122</v>
      </c>
      <c r="H162" s="35" t="s">
        <v>13</v>
      </c>
      <c r="I162" s="35" t="s">
        <v>479</v>
      </c>
      <c r="J162" s="8" t="s">
        <v>97</v>
      </c>
      <c r="K162" s="11">
        <v>20.100000000000001</v>
      </c>
      <c r="L162" s="11">
        <v>18</v>
      </c>
      <c r="M162" s="36">
        <f t="shared" si="2"/>
        <v>89.552238805970148</v>
      </c>
      <c r="N162" s="33"/>
    </row>
    <row r="163" spans="1:14" ht="21.75" customHeight="1" x14ac:dyDescent="0.2">
      <c r="A163" s="32"/>
      <c r="B163" s="37"/>
      <c r="C163" s="39"/>
      <c r="D163" s="40"/>
      <c r="E163" s="49" t="s">
        <v>90</v>
      </c>
      <c r="F163" s="49"/>
      <c r="G163" s="34" t="s">
        <v>122</v>
      </c>
      <c r="H163" s="35" t="s">
        <v>13</v>
      </c>
      <c r="I163" s="35" t="s">
        <v>479</v>
      </c>
      <c r="J163" s="8" t="s">
        <v>86</v>
      </c>
      <c r="K163" s="11">
        <v>245.6</v>
      </c>
      <c r="L163" s="11">
        <v>166.2</v>
      </c>
      <c r="M163" s="36">
        <f t="shared" si="2"/>
        <v>67.671009771986974</v>
      </c>
      <c r="N163" s="33"/>
    </row>
    <row r="164" spans="1:14" ht="21.75" customHeight="1" x14ac:dyDescent="0.2">
      <c r="A164" s="32"/>
      <c r="B164" s="37"/>
      <c r="C164" s="39"/>
      <c r="D164" s="40"/>
      <c r="E164" s="49" t="s">
        <v>14</v>
      </c>
      <c r="F164" s="49"/>
      <c r="G164" s="34" t="s">
        <v>122</v>
      </c>
      <c r="H164" s="35" t="s">
        <v>13</v>
      </c>
      <c r="I164" s="35" t="s">
        <v>479</v>
      </c>
      <c r="J164" s="8" t="s">
        <v>10</v>
      </c>
      <c r="K164" s="11">
        <v>123</v>
      </c>
      <c r="L164" s="11">
        <v>45.4</v>
      </c>
      <c r="M164" s="36">
        <f t="shared" si="2"/>
        <v>36.91056910569106</v>
      </c>
      <c r="N164" s="33"/>
    </row>
    <row r="165" spans="1:14" ht="21.75" customHeight="1" x14ac:dyDescent="0.2">
      <c r="A165" s="32"/>
      <c r="B165" s="53" t="s">
        <v>478</v>
      </c>
      <c r="C165" s="53"/>
      <c r="D165" s="53"/>
      <c r="E165" s="53"/>
      <c r="F165" s="53"/>
      <c r="G165" s="34" t="s">
        <v>122</v>
      </c>
      <c r="H165" s="35" t="s">
        <v>147</v>
      </c>
      <c r="I165" s="35" t="s">
        <v>6</v>
      </c>
      <c r="J165" s="8" t="s">
        <v>6</v>
      </c>
      <c r="K165" s="11">
        <v>36172.300000000003</v>
      </c>
      <c r="L165" s="11">
        <v>28400.1</v>
      </c>
      <c r="M165" s="36">
        <f t="shared" si="2"/>
        <v>78.513392844801132</v>
      </c>
      <c r="N165" s="33"/>
    </row>
    <row r="166" spans="1:14" ht="12.75" customHeight="1" x14ac:dyDescent="0.2">
      <c r="A166" s="32"/>
      <c r="B166" s="37"/>
      <c r="C166" s="38"/>
      <c r="D166" s="50" t="s">
        <v>477</v>
      </c>
      <c r="E166" s="50"/>
      <c r="F166" s="50"/>
      <c r="G166" s="34" t="s">
        <v>122</v>
      </c>
      <c r="H166" s="35" t="s">
        <v>147</v>
      </c>
      <c r="I166" s="35" t="s">
        <v>476</v>
      </c>
      <c r="J166" s="8" t="s">
        <v>6</v>
      </c>
      <c r="K166" s="11">
        <v>1782.7</v>
      </c>
      <c r="L166" s="11">
        <v>1267.2</v>
      </c>
      <c r="M166" s="36">
        <f t="shared" si="2"/>
        <v>71.083188422056423</v>
      </c>
      <c r="N166" s="33"/>
    </row>
    <row r="167" spans="1:14" ht="21.75" customHeight="1" x14ac:dyDescent="0.2">
      <c r="A167" s="32"/>
      <c r="B167" s="37"/>
      <c r="C167" s="39"/>
      <c r="D167" s="40"/>
      <c r="E167" s="49" t="s">
        <v>14</v>
      </c>
      <c r="F167" s="49"/>
      <c r="G167" s="34" t="s">
        <v>122</v>
      </c>
      <c r="H167" s="35" t="s">
        <v>147</v>
      </c>
      <c r="I167" s="35" t="s">
        <v>476</v>
      </c>
      <c r="J167" s="8" t="s">
        <v>10</v>
      </c>
      <c r="K167" s="11">
        <v>1782.7</v>
      </c>
      <c r="L167" s="11">
        <v>1267.2</v>
      </c>
      <c r="M167" s="36">
        <f t="shared" si="2"/>
        <v>71.083188422056423</v>
      </c>
      <c r="N167" s="33"/>
    </row>
    <row r="168" spans="1:14" ht="12.75" customHeight="1" x14ac:dyDescent="0.2">
      <c r="A168" s="32"/>
      <c r="B168" s="37"/>
      <c r="C168" s="38"/>
      <c r="D168" s="50" t="s">
        <v>475</v>
      </c>
      <c r="E168" s="50"/>
      <c r="F168" s="50"/>
      <c r="G168" s="34" t="s">
        <v>122</v>
      </c>
      <c r="H168" s="35" t="s">
        <v>147</v>
      </c>
      <c r="I168" s="35" t="s">
        <v>474</v>
      </c>
      <c r="J168" s="8" t="s">
        <v>6</v>
      </c>
      <c r="K168" s="11">
        <v>117.3</v>
      </c>
      <c r="L168" s="11">
        <v>107.3</v>
      </c>
      <c r="M168" s="36">
        <f t="shared" si="2"/>
        <v>91.474850809889176</v>
      </c>
      <c r="N168" s="33"/>
    </row>
    <row r="169" spans="1:14" ht="21.75" customHeight="1" x14ac:dyDescent="0.2">
      <c r="A169" s="32"/>
      <c r="B169" s="37"/>
      <c r="C169" s="39"/>
      <c r="D169" s="40"/>
      <c r="E169" s="49" t="s">
        <v>14</v>
      </c>
      <c r="F169" s="49"/>
      <c r="G169" s="34" t="s">
        <v>122</v>
      </c>
      <c r="H169" s="35" t="s">
        <v>147</v>
      </c>
      <c r="I169" s="35" t="s">
        <v>474</v>
      </c>
      <c r="J169" s="8" t="s">
        <v>10</v>
      </c>
      <c r="K169" s="11">
        <v>117.3</v>
      </c>
      <c r="L169" s="11">
        <v>107.3</v>
      </c>
      <c r="M169" s="36">
        <f t="shared" si="2"/>
        <v>91.474850809889176</v>
      </c>
      <c r="N169" s="33"/>
    </row>
    <row r="170" spans="1:14" ht="21.75" customHeight="1" x14ac:dyDescent="0.2">
      <c r="A170" s="32"/>
      <c r="B170" s="37"/>
      <c r="C170" s="38"/>
      <c r="D170" s="50" t="s">
        <v>473</v>
      </c>
      <c r="E170" s="50"/>
      <c r="F170" s="50"/>
      <c r="G170" s="34" t="s">
        <v>122</v>
      </c>
      <c r="H170" s="35" t="s">
        <v>147</v>
      </c>
      <c r="I170" s="35" t="s">
        <v>472</v>
      </c>
      <c r="J170" s="8" t="s">
        <v>6</v>
      </c>
      <c r="K170" s="11">
        <v>33977.300000000003</v>
      </c>
      <c r="L170" s="11">
        <v>26890.7</v>
      </c>
      <c r="M170" s="36">
        <f t="shared" si="2"/>
        <v>79.143133798153471</v>
      </c>
      <c r="N170" s="33"/>
    </row>
    <row r="171" spans="1:14" ht="12.75" customHeight="1" x14ac:dyDescent="0.2">
      <c r="A171" s="32"/>
      <c r="B171" s="37"/>
      <c r="C171" s="39"/>
      <c r="D171" s="40"/>
      <c r="E171" s="49" t="s">
        <v>40</v>
      </c>
      <c r="F171" s="49"/>
      <c r="G171" s="34" t="s">
        <v>122</v>
      </c>
      <c r="H171" s="35" t="s">
        <v>147</v>
      </c>
      <c r="I171" s="35" t="s">
        <v>472</v>
      </c>
      <c r="J171" s="8" t="s">
        <v>39</v>
      </c>
      <c r="K171" s="11">
        <v>23963.599999999999</v>
      </c>
      <c r="L171" s="11">
        <v>19290.8</v>
      </c>
      <c r="M171" s="36">
        <f t="shared" si="2"/>
        <v>80.500425645562444</v>
      </c>
      <c r="N171" s="33"/>
    </row>
    <row r="172" spans="1:14" ht="12.75" customHeight="1" x14ac:dyDescent="0.2">
      <c r="A172" s="32"/>
      <c r="B172" s="37"/>
      <c r="C172" s="39"/>
      <c r="D172" s="40"/>
      <c r="E172" s="49" t="s">
        <v>38</v>
      </c>
      <c r="F172" s="49"/>
      <c r="G172" s="34" t="s">
        <v>122</v>
      </c>
      <c r="H172" s="35" t="s">
        <v>147</v>
      </c>
      <c r="I172" s="35" t="s">
        <v>472</v>
      </c>
      <c r="J172" s="8" t="s">
        <v>37</v>
      </c>
      <c r="K172" s="11">
        <v>462.4</v>
      </c>
      <c r="L172" s="11">
        <v>298.7</v>
      </c>
      <c r="M172" s="36">
        <f t="shared" si="2"/>
        <v>64.597750865051907</v>
      </c>
      <c r="N172" s="33"/>
    </row>
    <row r="173" spans="1:14" ht="21.75" customHeight="1" x14ac:dyDescent="0.2">
      <c r="A173" s="32"/>
      <c r="B173" s="37"/>
      <c r="C173" s="39"/>
      <c r="D173" s="40"/>
      <c r="E173" s="49" t="s">
        <v>36</v>
      </c>
      <c r="F173" s="49"/>
      <c r="G173" s="34" t="s">
        <v>122</v>
      </c>
      <c r="H173" s="35" t="s">
        <v>147</v>
      </c>
      <c r="I173" s="35" t="s">
        <v>472</v>
      </c>
      <c r="J173" s="8" t="s">
        <v>35</v>
      </c>
      <c r="K173" s="11">
        <v>7050</v>
      </c>
      <c r="L173" s="11">
        <v>5615.4</v>
      </c>
      <c r="M173" s="36">
        <f t="shared" si="2"/>
        <v>79.651063829787233</v>
      </c>
      <c r="N173" s="33"/>
    </row>
    <row r="174" spans="1:14" ht="21.75" customHeight="1" x14ac:dyDescent="0.2">
      <c r="A174" s="32"/>
      <c r="B174" s="37"/>
      <c r="C174" s="39"/>
      <c r="D174" s="40"/>
      <c r="E174" s="49" t="s">
        <v>14</v>
      </c>
      <c r="F174" s="49"/>
      <c r="G174" s="34" t="s">
        <v>122</v>
      </c>
      <c r="H174" s="35" t="s">
        <v>147</v>
      </c>
      <c r="I174" s="35" t="s">
        <v>472</v>
      </c>
      <c r="J174" s="8" t="s">
        <v>10</v>
      </c>
      <c r="K174" s="11">
        <v>1884.1</v>
      </c>
      <c r="L174" s="11">
        <v>1209</v>
      </c>
      <c r="M174" s="36">
        <f t="shared" si="2"/>
        <v>64.168568547317022</v>
      </c>
      <c r="N174" s="33"/>
    </row>
    <row r="175" spans="1:14" ht="21.75" customHeight="1" x14ac:dyDescent="0.2">
      <c r="A175" s="32"/>
      <c r="B175" s="37"/>
      <c r="C175" s="39"/>
      <c r="D175" s="40"/>
      <c r="E175" s="49" t="s">
        <v>123</v>
      </c>
      <c r="F175" s="49"/>
      <c r="G175" s="34" t="s">
        <v>122</v>
      </c>
      <c r="H175" s="35" t="s">
        <v>147</v>
      </c>
      <c r="I175" s="35" t="s">
        <v>472</v>
      </c>
      <c r="J175" s="8" t="s">
        <v>120</v>
      </c>
      <c r="K175" s="11">
        <v>300</v>
      </c>
      <c r="L175" s="11">
        <v>231.2</v>
      </c>
      <c r="M175" s="36">
        <f t="shared" si="2"/>
        <v>77.066666666666663</v>
      </c>
      <c r="N175" s="33"/>
    </row>
    <row r="176" spans="1:14" ht="12.75" customHeight="1" x14ac:dyDescent="0.2">
      <c r="A176" s="32"/>
      <c r="B176" s="37"/>
      <c r="C176" s="39"/>
      <c r="D176" s="40"/>
      <c r="E176" s="49" t="s">
        <v>34</v>
      </c>
      <c r="F176" s="49"/>
      <c r="G176" s="34" t="s">
        <v>122</v>
      </c>
      <c r="H176" s="35" t="s">
        <v>147</v>
      </c>
      <c r="I176" s="35" t="s">
        <v>472</v>
      </c>
      <c r="J176" s="8" t="s">
        <v>33</v>
      </c>
      <c r="K176" s="11">
        <v>276.2</v>
      </c>
      <c r="L176" s="11">
        <v>214.4</v>
      </c>
      <c r="M176" s="36">
        <f t="shared" si="2"/>
        <v>77.624909485879797</v>
      </c>
      <c r="N176" s="33"/>
    </row>
    <row r="177" spans="1:14" ht="12.75" customHeight="1" x14ac:dyDescent="0.2">
      <c r="A177" s="32"/>
      <c r="B177" s="37"/>
      <c r="C177" s="39"/>
      <c r="D177" s="40"/>
      <c r="E177" s="49" t="s">
        <v>190</v>
      </c>
      <c r="F177" s="49"/>
      <c r="G177" s="34" t="s">
        <v>122</v>
      </c>
      <c r="H177" s="35" t="s">
        <v>147</v>
      </c>
      <c r="I177" s="35" t="s">
        <v>472</v>
      </c>
      <c r="J177" s="8" t="s">
        <v>187</v>
      </c>
      <c r="K177" s="11">
        <v>37</v>
      </c>
      <c r="L177" s="11">
        <v>29.1</v>
      </c>
      <c r="M177" s="36">
        <f t="shared" si="2"/>
        <v>78.648648648648646</v>
      </c>
      <c r="N177" s="33"/>
    </row>
    <row r="178" spans="1:14" ht="12.75" customHeight="1" x14ac:dyDescent="0.2">
      <c r="A178" s="32"/>
      <c r="B178" s="37"/>
      <c r="C178" s="39"/>
      <c r="D178" s="40"/>
      <c r="E178" s="49" t="s">
        <v>32</v>
      </c>
      <c r="F178" s="49"/>
      <c r="G178" s="34" t="s">
        <v>122</v>
      </c>
      <c r="H178" s="35" t="s">
        <v>147</v>
      </c>
      <c r="I178" s="35" t="s">
        <v>472</v>
      </c>
      <c r="J178" s="8" t="s">
        <v>29</v>
      </c>
      <c r="K178" s="11">
        <v>4</v>
      </c>
      <c r="L178" s="11">
        <v>2.1</v>
      </c>
      <c r="M178" s="36">
        <f t="shared" si="2"/>
        <v>52.5</v>
      </c>
      <c r="N178" s="33"/>
    </row>
    <row r="179" spans="1:14" ht="12.75" customHeight="1" x14ac:dyDescent="0.2">
      <c r="A179" s="32"/>
      <c r="B179" s="37"/>
      <c r="C179" s="38"/>
      <c r="D179" s="50" t="s">
        <v>471</v>
      </c>
      <c r="E179" s="50"/>
      <c r="F179" s="50"/>
      <c r="G179" s="34" t="s">
        <v>122</v>
      </c>
      <c r="H179" s="35" t="s">
        <v>147</v>
      </c>
      <c r="I179" s="35" t="s">
        <v>470</v>
      </c>
      <c r="J179" s="8" t="s">
        <v>6</v>
      </c>
      <c r="K179" s="11">
        <v>295</v>
      </c>
      <c r="L179" s="11">
        <v>134.9</v>
      </c>
      <c r="M179" s="36">
        <f t="shared" si="2"/>
        <v>45.728813559322035</v>
      </c>
      <c r="N179" s="33"/>
    </row>
    <row r="180" spans="1:14" ht="21.75" customHeight="1" x14ac:dyDescent="0.2">
      <c r="A180" s="32"/>
      <c r="B180" s="37"/>
      <c r="C180" s="39"/>
      <c r="D180" s="40"/>
      <c r="E180" s="49" t="s">
        <v>14</v>
      </c>
      <c r="F180" s="49"/>
      <c r="G180" s="34" t="s">
        <v>122</v>
      </c>
      <c r="H180" s="35" t="s">
        <v>147</v>
      </c>
      <c r="I180" s="35" t="s">
        <v>470</v>
      </c>
      <c r="J180" s="8" t="s">
        <v>10</v>
      </c>
      <c r="K180" s="11">
        <v>295</v>
      </c>
      <c r="L180" s="11">
        <v>134.9</v>
      </c>
      <c r="M180" s="36">
        <f t="shared" si="2"/>
        <v>45.728813559322035</v>
      </c>
      <c r="N180" s="33"/>
    </row>
    <row r="181" spans="1:14" ht="21.75" hidden="1" customHeight="1" x14ac:dyDescent="0.2">
      <c r="A181" s="32"/>
      <c r="B181" s="37"/>
      <c r="C181" s="38"/>
      <c r="D181" s="50" t="s">
        <v>469</v>
      </c>
      <c r="E181" s="50"/>
      <c r="F181" s="50"/>
      <c r="G181" s="34" t="s">
        <v>122</v>
      </c>
      <c r="H181" s="35" t="s">
        <v>147</v>
      </c>
      <c r="I181" s="35" t="s">
        <v>468</v>
      </c>
      <c r="J181" s="8" t="s">
        <v>6</v>
      </c>
      <c r="K181" s="11">
        <v>0</v>
      </c>
      <c r="L181" s="11">
        <v>0</v>
      </c>
      <c r="M181" s="36" t="e">
        <f t="shared" si="2"/>
        <v>#DIV/0!</v>
      </c>
      <c r="N181" s="33"/>
    </row>
    <row r="182" spans="1:14" ht="21.75" hidden="1" customHeight="1" x14ac:dyDescent="0.2">
      <c r="A182" s="32"/>
      <c r="B182" s="37"/>
      <c r="C182" s="39"/>
      <c r="D182" s="40"/>
      <c r="E182" s="49" t="s">
        <v>14</v>
      </c>
      <c r="F182" s="49"/>
      <c r="G182" s="34" t="s">
        <v>122</v>
      </c>
      <c r="H182" s="35" t="s">
        <v>147</v>
      </c>
      <c r="I182" s="35" t="s">
        <v>468</v>
      </c>
      <c r="J182" s="8" t="s">
        <v>10</v>
      </c>
      <c r="K182" s="11">
        <v>0</v>
      </c>
      <c r="L182" s="11">
        <v>0</v>
      </c>
      <c r="M182" s="36" t="e">
        <f t="shared" si="2"/>
        <v>#DIV/0!</v>
      </c>
      <c r="N182" s="33"/>
    </row>
    <row r="183" spans="1:14" ht="12.75" customHeight="1" x14ac:dyDescent="0.2">
      <c r="A183" s="32"/>
      <c r="B183" s="53" t="s">
        <v>467</v>
      </c>
      <c r="C183" s="53"/>
      <c r="D183" s="53"/>
      <c r="E183" s="53"/>
      <c r="F183" s="53"/>
      <c r="G183" s="34" t="s">
        <v>122</v>
      </c>
      <c r="H183" s="35" t="s">
        <v>459</v>
      </c>
      <c r="I183" s="35" t="s">
        <v>6</v>
      </c>
      <c r="J183" s="8" t="s">
        <v>6</v>
      </c>
      <c r="K183" s="11">
        <v>239.7</v>
      </c>
      <c r="L183" s="11">
        <v>51.6</v>
      </c>
      <c r="M183" s="36">
        <f t="shared" si="2"/>
        <v>21.526908635794744</v>
      </c>
      <c r="N183" s="33"/>
    </row>
    <row r="184" spans="1:14" ht="12.75" customHeight="1" x14ac:dyDescent="0.2">
      <c r="A184" s="32"/>
      <c r="B184" s="37"/>
      <c r="C184" s="38"/>
      <c r="D184" s="50" t="s">
        <v>466</v>
      </c>
      <c r="E184" s="50"/>
      <c r="F184" s="50"/>
      <c r="G184" s="34" t="s">
        <v>122</v>
      </c>
      <c r="H184" s="35" t="s">
        <v>459</v>
      </c>
      <c r="I184" s="35" t="s">
        <v>465</v>
      </c>
      <c r="J184" s="8" t="s">
        <v>6</v>
      </c>
      <c r="K184" s="11">
        <v>47</v>
      </c>
      <c r="L184" s="11">
        <v>0</v>
      </c>
      <c r="M184" s="36">
        <f t="shared" si="2"/>
        <v>0</v>
      </c>
      <c r="N184" s="33"/>
    </row>
    <row r="185" spans="1:14" ht="21.75" customHeight="1" x14ac:dyDescent="0.2">
      <c r="A185" s="32"/>
      <c r="B185" s="37"/>
      <c r="C185" s="39"/>
      <c r="D185" s="40"/>
      <c r="E185" s="49" t="s">
        <v>463</v>
      </c>
      <c r="F185" s="49"/>
      <c r="G185" s="34" t="s">
        <v>122</v>
      </c>
      <c r="H185" s="35" t="s">
        <v>459</v>
      </c>
      <c r="I185" s="35" t="s">
        <v>465</v>
      </c>
      <c r="J185" s="8" t="s">
        <v>461</v>
      </c>
      <c r="K185" s="11">
        <v>47</v>
      </c>
      <c r="L185" s="11">
        <v>0</v>
      </c>
      <c r="M185" s="36">
        <f t="shared" si="2"/>
        <v>0</v>
      </c>
      <c r="N185" s="33"/>
    </row>
    <row r="186" spans="1:14" ht="12.75" customHeight="1" x14ac:dyDescent="0.2">
      <c r="A186" s="32"/>
      <c r="B186" s="37"/>
      <c r="C186" s="38"/>
      <c r="D186" s="50" t="s">
        <v>464</v>
      </c>
      <c r="E186" s="50"/>
      <c r="F186" s="50"/>
      <c r="G186" s="34" t="s">
        <v>122</v>
      </c>
      <c r="H186" s="35" t="s">
        <v>459</v>
      </c>
      <c r="I186" s="35" t="s">
        <v>462</v>
      </c>
      <c r="J186" s="8" t="s">
        <v>6</v>
      </c>
      <c r="K186" s="11">
        <v>20.2</v>
      </c>
      <c r="L186" s="11">
        <v>0</v>
      </c>
      <c r="M186" s="36">
        <f t="shared" si="2"/>
        <v>0</v>
      </c>
      <c r="N186" s="33"/>
    </row>
    <row r="187" spans="1:14" ht="21.75" customHeight="1" x14ac:dyDescent="0.2">
      <c r="A187" s="32"/>
      <c r="B187" s="37"/>
      <c r="C187" s="39"/>
      <c r="D187" s="40"/>
      <c r="E187" s="49" t="s">
        <v>463</v>
      </c>
      <c r="F187" s="49"/>
      <c r="G187" s="34" t="s">
        <v>122</v>
      </c>
      <c r="H187" s="35" t="s">
        <v>459</v>
      </c>
      <c r="I187" s="35" t="s">
        <v>462</v>
      </c>
      <c r="J187" s="8" t="s">
        <v>461</v>
      </c>
      <c r="K187" s="11">
        <v>20.2</v>
      </c>
      <c r="L187" s="11">
        <v>0</v>
      </c>
      <c r="M187" s="36">
        <f t="shared" si="2"/>
        <v>0</v>
      </c>
      <c r="N187" s="33"/>
    </row>
    <row r="188" spans="1:14" ht="27" customHeight="1" x14ac:dyDescent="0.2">
      <c r="A188" s="32"/>
      <c r="B188" s="37"/>
      <c r="C188" s="38"/>
      <c r="D188" s="50" t="s">
        <v>460</v>
      </c>
      <c r="E188" s="50"/>
      <c r="F188" s="50"/>
      <c r="G188" s="34" t="s">
        <v>122</v>
      </c>
      <c r="H188" s="35" t="s">
        <v>459</v>
      </c>
      <c r="I188" s="35" t="s">
        <v>458</v>
      </c>
      <c r="J188" s="8" t="s">
        <v>6</v>
      </c>
      <c r="K188" s="11">
        <v>172.5</v>
      </c>
      <c r="L188" s="11">
        <v>51.6</v>
      </c>
      <c r="M188" s="36">
        <f t="shared" si="2"/>
        <v>29.913043478260871</v>
      </c>
      <c r="N188" s="33"/>
    </row>
    <row r="189" spans="1:14" ht="21.75" customHeight="1" x14ac:dyDescent="0.2">
      <c r="A189" s="32"/>
      <c r="B189" s="37"/>
      <c r="C189" s="39"/>
      <c r="D189" s="40"/>
      <c r="E189" s="49" t="s">
        <v>14</v>
      </c>
      <c r="F189" s="49"/>
      <c r="G189" s="34" t="s">
        <v>122</v>
      </c>
      <c r="H189" s="35" t="s">
        <v>459</v>
      </c>
      <c r="I189" s="35" t="s">
        <v>458</v>
      </c>
      <c r="J189" s="8" t="s">
        <v>10</v>
      </c>
      <c r="K189" s="11">
        <v>172.5</v>
      </c>
      <c r="L189" s="11">
        <v>51.6</v>
      </c>
      <c r="M189" s="36">
        <f t="shared" si="2"/>
        <v>29.913043478260871</v>
      </c>
      <c r="N189" s="33"/>
    </row>
    <row r="190" spans="1:14" ht="12.75" hidden="1" customHeight="1" x14ac:dyDescent="0.2">
      <c r="A190" s="32"/>
      <c r="B190" s="37" t="s">
        <v>6</v>
      </c>
      <c r="C190" s="39"/>
      <c r="D190" s="41"/>
      <c r="E190" s="12"/>
      <c r="F190" s="12"/>
      <c r="G190" s="35"/>
      <c r="H190" s="35"/>
      <c r="I190" s="35"/>
      <c r="J190" s="10"/>
      <c r="K190" s="9"/>
      <c r="L190" s="9"/>
      <c r="M190" s="36" t="e">
        <f t="shared" si="2"/>
        <v>#DIV/0!</v>
      </c>
      <c r="N190" s="33"/>
    </row>
    <row r="191" spans="1:14" ht="12.75" customHeight="1" x14ac:dyDescent="0.2">
      <c r="A191" s="32"/>
      <c r="B191" s="53" t="s">
        <v>457</v>
      </c>
      <c r="C191" s="53"/>
      <c r="D191" s="53"/>
      <c r="E191" s="53"/>
      <c r="F191" s="53"/>
      <c r="G191" s="34" t="s">
        <v>13</v>
      </c>
      <c r="H191" s="35" t="s">
        <v>6</v>
      </c>
      <c r="I191" s="35" t="s">
        <v>6</v>
      </c>
      <c r="J191" s="8" t="s">
        <v>6</v>
      </c>
      <c r="K191" s="11">
        <v>363461.2</v>
      </c>
      <c r="L191" s="11">
        <v>264971.8</v>
      </c>
      <c r="M191" s="36">
        <f t="shared" si="2"/>
        <v>72.902362067808056</v>
      </c>
      <c r="N191" s="33"/>
    </row>
    <row r="192" spans="1:14" ht="12.75" customHeight="1" x14ac:dyDescent="0.2">
      <c r="A192" s="32"/>
      <c r="B192" s="53" t="s">
        <v>456</v>
      </c>
      <c r="C192" s="53"/>
      <c r="D192" s="53"/>
      <c r="E192" s="53"/>
      <c r="F192" s="53"/>
      <c r="G192" s="34" t="s">
        <v>13</v>
      </c>
      <c r="H192" s="35" t="s">
        <v>2</v>
      </c>
      <c r="I192" s="35" t="s">
        <v>6</v>
      </c>
      <c r="J192" s="8" t="s">
        <v>6</v>
      </c>
      <c r="K192" s="11">
        <v>3609</v>
      </c>
      <c r="L192" s="11">
        <v>2793.4</v>
      </c>
      <c r="M192" s="36">
        <f t="shared" si="2"/>
        <v>77.400942089221388</v>
      </c>
      <c r="N192" s="33"/>
    </row>
    <row r="193" spans="1:14" ht="21.75" hidden="1" customHeight="1" x14ac:dyDescent="0.2">
      <c r="A193" s="32"/>
      <c r="B193" s="37"/>
      <c r="C193" s="38"/>
      <c r="D193" s="50" t="s">
        <v>455</v>
      </c>
      <c r="E193" s="50"/>
      <c r="F193" s="50"/>
      <c r="G193" s="34" t="s">
        <v>13</v>
      </c>
      <c r="H193" s="35" t="s">
        <v>2</v>
      </c>
      <c r="I193" s="35" t="s">
        <v>454</v>
      </c>
      <c r="J193" s="8" t="s">
        <v>6</v>
      </c>
      <c r="K193" s="11">
        <v>0</v>
      </c>
      <c r="L193" s="11">
        <v>0</v>
      </c>
      <c r="M193" s="36" t="e">
        <f t="shared" si="2"/>
        <v>#DIV/0!</v>
      </c>
      <c r="N193" s="33"/>
    </row>
    <row r="194" spans="1:14" ht="12.75" hidden="1" customHeight="1" x14ac:dyDescent="0.2">
      <c r="A194" s="32"/>
      <c r="B194" s="37"/>
      <c r="C194" s="39"/>
      <c r="D194" s="40"/>
      <c r="E194" s="49" t="s">
        <v>61</v>
      </c>
      <c r="F194" s="49"/>
      <c r="G194" s="34" t="s">
        <v>13</v>
      </c>
      <c r="H194" s="35" t="s">
        <v>2</v>
      </c>
      <c r="I194" s="35" t="s">
        <v>454</v>
      </c>
      <c r="J194" s="8" t="s">
        <v>60</v>
      </c>
      <c r="K194" s="11">
        <v>0</v>
      </c>
      <c r="L194" s="11">
        <v>0</v>
      </c>
      <c r="M194" s="36" t="e">
        <f t="shared" si="2"/>
        <v>#DIV/0!</v>
      </c>
      <c r="N194" s="33"/>
    </row>
    <row r="195" spans="1:14" ht="12.75" hidden="1" customHeight="1" x14ac:dyDescent="0.2">
      <c r="A195" s="32"/>
      <c r="B195" s="37"/>
      <c r="C195" s="39"/>
      <c r="D195" s="40"/>
      <c r="E195" s="49" t="s">
        <v>64</v>
      </c>
      <c r="F195" s="49"/>
      <c r="G195" s="34" t="s">
        <v>13</v>
      </c>
      <c r="H195" s="35" t="s">
        <v>2</v>
      </c>
      <c r="I195" s="35" t="s">
        <v>454</v>
      </c>
      <c r="J195" s="8" t="s">
        <v>62</v>
      </c>
      <c r="K195" s="11">
        <v>0</v>
      </c>
      <c r="L195" s="11">
        <v>0</v>
      </c>
      <c r="M195" s="36" t="e">
        <f t="shared" si="2"/>
        <v>#DIV/0!</v>
      </c>
      <c r="N195" s="33"/>
    </row>
    <row r="196" spans="1:14" ht="21.75" customHeight="1" x14ac:dyDescent="0.2">
      <c r="A196" s="32"/>
      <c r="B196" s="37"/>
      <c r="C196" s="38"/>
      <c r="D196" s="50" t="s">
        <v>453</v>
      </c>
      <c r="E196" s="50"/>
      <c r="F196" s="50"/>
      <c r="G196" s="34" t="s">
        <v>13</v>
      </c>
      <c r="H196" s="35" t="s">
        <v>2</v>
      </c>
      <c r="I196" s="35" t="s">
        <v>452</v>
      </c>
      <c r="J196" s="8" t="s">
        <v>6</v>
      </c>
      <c r="K196" s="11">
        <v>3609</v>
      </c>
      <c r="L196" s="11">
        <v>2793.4</v>
      </c>
      <c r="M196" s="36">
        <f t="shared" si="2"/>
        <v>77.400942089221388</v>
      </c>
      <c r="N196" s="33"/>
    </row>
    <row r="197" spans="1:14" ht="12.75" hidden="1" customHeight="1" x14ac:dyDescent="0.2">
      <c r="A197" s="32"/>
      <c r="B197" s="37"/>
      <c r="C197" s="39"/>
      <c r="D197" s="40"/>
      <c r="E197" s="49" t="s">
        <v>40</v>
      </c>
      <c r="F197" s="49"/>
      <c r="G197" s="34" t="s">
        <v>13</v>
      </c>
      <c r="H197" s="35" t="s">
        <v>2</v>
      </c>
      <c r="I197" s="35" t="s">
        <v>452</v>
      </c>
      <c r="J197" s="8" t="s">
        <v>39</v>
      </c>
      <c r="K197" s="11">
        <v>0</v>
      </c>
      <c r="L197" s="11">
        <v>0</v>
      </c>
      <c r="M197" s="36" t="e">
        <f t="shared" si="2"/>
        <v>#DIV/0!</v>
      </c>
      <c r="N197" s="33"/>
    </row>
    <row r="198" spans="1:14" ht="21.75" hidden="1" customHeight="1" x14ac:dyDescent="0.2">
      <c r="A198" s="32"/>
      <c r="B198" s="37"/>
      <c r="C198" s="39"/>
      <c r="D198" s="40"/>
      <c r="E198" s="49" t="s">
        <v>36</v>
      </c>
      <c r="F198" s="49"/>
      <c r="G198" s="34" t="s">
        <v>13</v>
      </c>
      <c r="H198" s="35" t="s">
        <v>2</v>
      </c>
      <c r="I198" s="35" t="s">
        <v>452</v>
      </c>
      <c r="J198" s="8" t="s">
        <v>35</v>
      </c>
      <c r="K198" s="11">
        <v>0</v>
      </c>
      <c r="L198" s="11">
        <v>0</v>
      </c>
      <c r="M198" s="36" t="e">
        <f t="shared" si="2"/>
        <v>#DIV/0!</v>
      </c>
      <c r="N198" s="33"/>
    </row>
    <row r="199" spans="1:14" ht="21.75" customHeight="1" x14ac:dyDescent="0.2">
      <c r="A199" s="32"/>
      <c r="B199" s="37"/>
      <c r="C199" s="39"/>
      <c r="D199" s="40"/>
      <c r="E199" s="49" t="s">
        <v>14</v>
      </c>
      <c r="F199" s="49"/>
      <c r="G199" s="34" t="s">
        <v>13</v>
      </c>
      <c r="H199" s="35" t="s">
        <v>2</v>
      </c>
      <c r="I199" s="35" t="s">
        <v>452</v>
      </c>
      <c r="J199" s="8" t="s">
        <v>10</v>
      </c>
      <c r="K199" s="11">
        <v>72.7</v>
      </c>
      <c r="L199" s="11">
        <v>0</v>
      </c>
      <c r="M199" s="36">
        <f t="shared" si="2"/>
        <v>0</v>
      </c>
      <c r="N199" s="33"/>
    </row>
    <row r="200" spans="1:14" ht="12.75" customHeight="1" x14ac:dyDescent="0.2">
      <c r="A200" s="32"/>
      <c r="B200" s="37"/>
      <c r="C200" s="39"/>
      <c r="D200" s="40"/>
      <c r="E200" s="49" t="s">
        <v>61</v>
      </c>
      <c r="F200" s="49"/>
      <c r="G200" s="34" t="s">
        <v>13</v>
      </c>
      <c r="H200" s="35" t="s">
        <v>2</v>
      </c>
      <c r="I200" s="35" t="s">
        <v>452</v>
      </c>
      <c r="J200" s="8" t="s">
        <v>60</v>
      </c>
      <c r="K200" s="11">
        <v>432.9</v>
      </c>
      <c r="L200" s="11">
        <v>183.8</v>
      </c>
      <c r="M200" s="36">
        <f t="shared" si="2"/>
        <v>42.45784245784246</v>
      </c>
      <c r="N200" s="33"/>
    </row>
    <row r="201" spans="1:14" ht="12.75" customHeight="1" x14ac:dyDescent="0.2">
      <c r="A201" s="32"/>
      <c r="B201" s="37"/>
      <c r="C201" s="39"/>
      <c r="D201" s="40"/>
      <c r="E201" s="49" t="s">
        <v>64</v>
      </c>
      <c r="F201" s="49"/>
      <c r="G201" s="34" t="s">
        <v>13</v>
      </c>
      <c r="H201" s="35" t="s">
        <v>2</v>
      </c>
      <c r="I201" s="35" t="s">
        <v>452</v>
      </c>
      <c r="J201" s="8" t="s">
        <v>62</v>
      </c>
      <c r="K201" s="11">
        <v>3103.4</v>
      </c>
      <c r="L201" s="11">
        <v>2609.6</v>
      </c>
      <c r="M201" s="36">
        <f t="shared" si="2"/>
        <v>84.08841915318682</v>
      </c>
      <c r="N201" s="33"/>
    </row>
    <row r="202" spans="1:14" ht="21.75" hidden="1" customHeight="1" x14ac:dyDescent="0.2">
      <c r="A202" s="32"/>
      <c r="B202" s="37"/>
      <c r="C202" s="38"/>
      <c r="D202" s="50" t="s">
        <v>451</v>
      </c>
      <c r="E202" s="50"/>
      <c r="F202" s="50"/>
      <c r="G202" s="34" t="s">
        <v>13</v>
      </c>
      <c r="H202" s="35" t="s">
        <v>2</v>
      </c>
      <c r="I202" s="35" t="s">
        <v>450</v>
      </c>
      <c r="J202" s="8" t="s">
        <v>6</v>
      </c>
      <c r="K202" s="11">
        <v>0</v>
      </c>
      <c r="L202" s="11">
        <v>0</v>
      </c>
      <c r="M202" s="36" t="e">
        <f t="shared" si="2"/>
        <v>#DIV/0!</v>
      </c>
      <c r="N202" s="33"/>
    </row>
    <row r="203" spans="1:14" ht="12.75" hidden="1" customHeight="1" x14ac:dyDescent="0.2">
      <c r="A203" s="32"/>
      <c r="B203" s="37"/>
      <c r="C203" s="39"/>
      <c r="D203" s="40"/>
      <c r="E203" s="49" t="s">
        <v>61</v>
      </c>
      <c r="F203" s="49"/>
      <c r="G203" s="34" t="s">
        <v>13</v>
      </c>
      <c r="H203" s="35" t="s">
        <v>2</v>
      </c>
      <c r="I203" s="35" t="s">
        <v>450</v>
      </c>
      <c r="J203" s="8" t="s">
        <v>60</v>
      </c>
      <c r="K203" s="11">
        <v>0</v>
      </c>
      <c r="L203" s="11">
        <v>0</v>
      </c>
      <c r="M203" s="36" t="e">
        <f t="shared" si="2"/>
        <v>#DIV/0!</v>
      </c>
      <c r="N203" s="33"/>
    </row>
    <row r="204" spans="1:14" ht="12.75" hidden="1" customHeight="1" x14ac:dyDescent="0.2">
      <c r="A204" s="32"/>
      <c r="B204" s="37"/>
      <c r="C204" s="39"/>
      <c r="D204" s="40"/>
      <c r="E204" s="49" t="s">
        <v>64</v>
      </c>
      <c r="F204" s="49"/>
      <c r="G204" s="34" t="s">
        <v>13</v>
      </c>
      <c r="H204" s="35" t="s">
        <v>2</v>
      </c>
      <c r="I204" s="35" t="s">
        <v>450</v>
      </c>
      <c r="J204" s="8" t="s">
        <v>62</v>
      </c>
      <c r="K204" s="11">
        <v>0</v>
      </c>
      <c r="L204" s="11">
        <v>0</v>
      </c>
      <c r="M204" s="36" t="e">
        <f t="shared" si="2"/>
        <v>#DIV/0!</v>
      </c>
      <c r="N204" s="33"/>
    </row>
    <row r="205" spans="1:14" ht="12.75" customHeight="1" x14ac:dyDescent="0.2">
      <c r="A205" s="32"/>
      <c r="B205" s="53" t="s">
        <v>449</v>
      </c>
      <c r="C205" s="53"/>
      <c r="D205" s="53"/>
      <c r="E205" s="53"/>
      <c r="F205" s="53"/>
      <c r="G205" s="34" t="s">
        <v>13</v>
      </c>
      <c r="H205" s="35" t="s">
        <v>261</v>
      </c>
      <c r="I205" s="35" t="s">
        <v>6</v>
      </c>
      <c r="J205" s="8" t="s">
        <v>6</v>
      </c>
      <c r="K205" s="11">
        <v>15589.6</v>
      </c>
      <c r="L205" s="11">
        <v>5349.4</v>
      </c>
      <c r="M205" s="36">
        <f t="shared" ref="M205:M268" si="3">L205*100/K205</f>
        <v>34.313901575409247</v>
      </c>
      <c r="N205" s="33"/>
    </row>
    <row r="206" spans="1:14" ht="21.75" customHeight="1" x14ac:dyDescent="0.2">
      <c r="A206" s="32"/>
      <c r="B206" s="37"/>
      <c r="C206" s="38"/>
      <c r="D206" s="50" t="s">
        <v>448</v>
      </c>
      <c r="E206" s="50"/>
      <c r="F206" s="50"/>
      <c r="G206" s="34" t="s">
        <v>13</v>
      </c>
      <c r="H206" s="35" t="s">
        <v>261</v>
      </c>
      <c r="I206" s="35" t="s">
        <v>447</v>
      </c>
      <c r="J206" s="8" t="s">
        <v>6</v>
      </c>
      <c r="K206" s="11">
        <v>494.2</v>
      </c>
      <c r="L206" s="11">
        <v>0</v>
      </c>
      <c r="M206" s="36">
        <f t="shared" si="3"/>
        <v>0</v>
      </c>
      <c r="N206" s="33"/>
    </row>
    <row r="207" spans="1:14" ht="21.75" customHeight="1" x14ac:dyDescent="0.2">
      <c r="A207" s="32"/>
      <c r="B207" s="37"/>
      <c r="C207" s="39"/>
      <c r="D207" s="40"/>
      <c r="E207" s="49" t="s">
        <v>14</v>
      </c>
      <c r="F207" s="49"/>
      <c r="G207" s="34" t="s">
        <v>13</v>
      </c>
      <c r="H207" s="35" t="s">
        <v>261</v>
      </c>
      <c r="I207" s="35" t="s">
        <v>447</v>
      </c>
      <c r="J207" s="8" t="s">
        <v>10</v>
      </c>
      <c r="K207" s="11">
        <v>494.2</v>
      </c>
      <c r="L207" s="11">
        <v>0</v>
      </c>
      <c r="M207" s="36">
        <f t="shared" si="3"/>
        <v>0</v>
      </c>
      <c r="N207" s="33"/>
    </row>
    <row r="208" spans="1:14" ht="21.75" hidden="1" customHeight="1" x14ac:dyDescent="0.2">
      <c r="A208" s="32"/>
      <c r="B208" s="37"/>
      <c r="C208" s="38"/>
      <c r="D208" s="50" t="s">
        <v>446</v>
      </c>
      <c r="E208" s="50"/>
      <c r="F208" s="50"/>
      <c r="G208" s="34" t="s">
        <v>13</v>
      </c>
      <c r="H208" s="35" t="s">
        <v>261</v>
      </c>
      <c r="I208" s="35" t="s">
        <v>445</v>
      </c>
      <c r="J208" s="8" t="s">
        <v>6</v>
      </c>
      <c r="K208" s="11">
        <v>0</v>
      </c>
      <c r="L208" s="11">
        <v>0</v>
      </c>
      <c r="M208" s="36" t="e">
        <f t="shared" si="3"/>
        <v>#DIV/0!</v>
      </c>
      <c r="N208" s="33"/>
    </row>
    <row r="209" spans="1:14" ht="21.75" hidden="1" customHeight="1" x14ac:dyDescent="0.2">
      <c r="A209" s="32"/>
      <c r="B209" s="37"/>
      <c r="C209" s="39"/>
      <c r="D209" s="40"/>
      <c r="E209" s="49" t="s">
        <v>14</v>
      </c>
      <c r="F209" s="49"/>
      <c r="G209" s="34" t="s">
        <v>13</v>
      </c>
      <c r="H209" s="35" t="s">
        <v>261</v>
      </c>
      <c r="I209" s="35" t="s">
        <v>445</v>
      </c>
      <c r="J209" s="8" t="s">
        <v>10</v>
      </c>
      <c r="K209" s="11">
        <v>0</v>
      </c>
      <c r="L209" s="11">
        <v>0</v>
      </c>
      <c r="M209" s="36" t="e">
        <f t="shared" si="3"/>
        <v>#DIV/0!</v>
      </c>
      <c r="N209" s="33"/>
    </row>
    <row r="210" spans="1:14" ht="21.75" customHeight="1" x14ac:dyDescent="0.2">
      <c r="A210" s="32"/>
      <c r="B210" s="37"/>
      <c r="C210" s="38"/>
      <c r="D210" s="50" t="s">
        <v>444</v>
      </c>
      <c r="E210" s="50"/>
      <c r="F210" s="50"/>
      <c r="G210" s="34" t="s">
        <v>13</v>
      </c>
      <c r="H210" s="35" t="s">
        <v>261</v>
      </c>
      <c r="I210" s="35" t="s">
        <v>443</v>
      </c>
      <c r="J210" s="8" t="s">
        <v>6</v>
      </c>
      <c r="K210" s="11">
        <v>288</v>
      </c>
      <c r="L210" s="11">
        <v>288</v>
      </c>
      <c r="M210" s="36">
        <f t="shared" si="3"/>
        <v>100</v>
      </c>
      <c r="N210" s="33"/>
    </row>
    <row r="211" spans="1:14" ht="21.75" customHeight="1" x14ac:dyDescent="0.2">
      <c r="A211" s="32"/>
      <c r="B211" s="37"/>
      <c r="C211" s="39"/>
      <c r="D211" s="40"/>
      <c r="E211" s="49" t="s">
        <v>302</v>
      </c>
      <c r="F211" s="49"/>
      <c r="G211" s="34" t="s">
        <v>13</v>
      </c>
      <c r="H211" s="35" t="s">
        <v>261</v>
      </c>
      <c r="I211" s="35" t="s">
        <v>443</v>
      </c>
      <c r="J211" s="8" t="s">
        <v>301</v>
      </c>
      <c r="K211" s="11">
        <v>288</v>
      </c>
      <c r="L211" s="11">
        <v>288</v>
      </c>
      <c r="M211" s="36">
        <f t="shared" si="3"/>
        <v>100</v>
      </c>
      <c r="N211" s="33"/>
    </row>
    <row r="212" spans="1:14" ht="21.75" customHeight="1" x14ac:dyDescent="0.2">
      <c r="A212" s="32"/>
      <c r="B212" s="37"/>
      <c r="C212" s="38"/>
      <c r="D212" s="50" t="s">
        <v>442</v>
      </c>
      <c r="E212" s="50"/>
      <c r="F212" s="50"/>
      <c r="G212" s="34" t="s">
        <v>13</v>
      </c>
      <c r="H212" s="35" t="s">
        <v>261</v>
      </c>
      <c r="I212" s="35" t="s">
        <v>441</v>
      </c>
      <c r="J212" s="8" t="s">
        <v>6</v>
      </c>
      <c r="K212" s="11">
        <v>14807.4</v>
      </c>
      <c r="L212" s="11">
        <v>5061.3999999999996</v>
      </c>
      <c r="M212" s="36">
        <f t="shared" si="3"/>
        <v>34.181557869713785</v>
      </c>
      <c r="N212" s="33"/>
    </row>
    <row r="213" spans="1:14" ht="21.75" customHeight="1" x14ac:dyDescent="0.2">
      <c r="A213" s="32"/>
      <c r="B213" s="37"/>
      <c r="C213" s="39"/>
      <c r="D213" s="40"/>
      <c r="E213" s="49" t="s">
        <v>302</v>
      </c>
      <c r="F213" s="49"/>
      <c r="G213" s="34" t="s">
        <v>13</v>
      </c>
      <c r="H213" s="35" t="s">
        <v>261</v>
      </c>
      <c r="I213" s="35" t="s">
        <v>441</v>
      </c>
      <c r="J213" s="8" t="s">
        <v>301</v>
      </c>
      <c r="K213" s="11">
        <v>14807.4</v>
      </c>
      <c r="L213" s="11">
        <v>5061.3999999999996</v>
      </c>
      <c r="M213" s="36">
        <f t="shared" si="3"/>
        <v>34.181557869713785</v>
      </c>
      <c r="N213" s="33"/>
    </row>
    <row r="214" spans="1:14" ht="12.75" customHeight="1" x14ac:dyDescent="0.2">
      <c r="A214" s="32"/>
      <c r="B214" s="53" t="s">
        <v>440</v>
      </c>
      <c r="C214" s="53"/>
      <c r="D214" s="53"/>
      <c r="E214" s="53"/>
      <c r="F214" s="53"/>
      <c r="G214" s="34" t="s">
        <v>13</v>
      </c>
      <c r="H214" s="35" t="s">
        <v>152</v>
      </c>
      <c r="I214" s="35" t="s">
        <v>6</v>
      </c>
      <c r="J214" s="8" t="s">
        <v>6</v>
      </c>
      <c r="K214" s="11">
        <v>8430.6</v>
      </c>
      <c r="L214" s="11">
        <v>5211.1000000000004</v>
      </c>
      <c r="M214" s="36">
        <f t="shared" si="3"/>
        <v>61.811733447204233</v>
      </c>
      <c r="N214" s="33"/>
    </row>
    <row r="215" spans="1:14" ht="12.75" customHeight="1" x14ac:dyDescent="0.2">
      <c r="A215" s="32"/>
      <c r="B215" s="37"/>
      <c r="C215" s="38"/>
      <c r="D215" s="50" t="s">
        <v>439</v>
      </c>
      <c r="E215" s="50"/>
      <c r="F215" s="50"/>
      <c r="G215" s="34" t="s">
        <v>13</v>
      </c>
      <c r="H215" s="35" t="s">
        <v>152</v>
      </c>
      <c r="I215" s="35" t="s">
        <v>438</v>
      </c>
      <c r="J215" s="8" t="s">
        <v>6</v>
      </c>
      <c r="K215" s="11">
        <v>8430.6</v>
      </c>
      <c r="L215" s="11">
        <v>5211.1000000000004</v>
      </c>
      <c r="M215" s="36">
        <f t="shared" si="3"/>
        <v>61.811733447204233</v>
      </c>
      <c r="N215" s="33"/>
    </row>
    <row r="216" spans="1:14" ht="21.75" customHeight="1" x14ac:dyDescent="0.2">
      <c r="A216" s="32"/>
      <c r="B216" s="37"/>
      <c r="C216" s="39"/>
      <c r="D216" s="40"/>
      <c r="E216" s="49" t="s">
        <v>14</v>
      </c>
      <c r="F216" s="49"/>
      <c r="G216" s="34" t="s">
        <v>13</v>
      </c>
      <c r="H216" s="35" t="s">
        <v>152</v>
      </c>
      <c r="I216" s="35" t="s">
        <v>438</v>
      </c>
      <c r="J216" s="8" t="s">
        <v>10</v>
      </c>
      <c r="K216" s="11">
        <v>8430.6</v>
      </c>
      <c r="L216" s="11">
        <v>5211.1000000000004</v>
      </c>
      <c r="M216" s="36">
        <f t="shared" si="3"/>
        <v>61.811733447204233</v>
      </c>
      <c r="N216" s="33"/>
    </row>
    <row r="217" spans="1:14" ht="12.75" customHeight="1" x14ac:dyDescent="0.2">
      <c r="A217" s="32"/>
      <c r="B217" s="53" t="s">
        <v>437</v>
      </c>
      <c r="C217" s="53"/>
      <c r="D217" s="53"/>
      <c r="E217" s="53"/>
      <c r="F217" s="53"/>
      <c r="G217" s="34" t="s">
        <v>13</v>
      </c>
      <c r="H217" s="35" t="s">
        <v>147</v>
      </c>
      <c r="I217" s="35" t="s">
        <v>6</v>
      </c>
      <c r="J217" s="8" t="s">
        <v>6</v>
      </c>
      <c r="K217" s="11">
        <v>214167.9</v>
      </c>
      <c r="L217" s="11">
        <v>170952.5</v>
      </c>
      <c r="M217" s="36">
        <f t="shared" si="3"/>
        <v>79.821719314612508</v>
      </c>
      <c r="N217" s="33"/>
    </row>
    <row r="218" spans="1:14" ht="21.75" customHeight="1" x14ac:dyDescent="0.2">
      <c r="A218" s="32"/>
      <c r="B218" s="37"/>
      <c r="C218" s="38"/>
      <c r="D218" s="50" t="s">
        <v>436</v>
      </c>
      <c r="E218" s="50"/>
      <c r="F218" s="50"/>
      <c r="G218" s="34" t="s">
        <v>13</v>
      </c>
      <c r="H218" s="35" t="s">
        <v>147</v>
      </c>
      <c r="I218" s="35" t="s">
        <v>435</v>
      </c>
      <c r="J218" s="8" t="s">
        <v>6</v>
      </c>
      <c r="K218" s="11">
        <v>4192.3</v>
      </c>
      <c r="L218" s="11">
        <v>0</v>
      </c>
      <c r="M218" s="36">
        <f t="shared" si="3"/>
        <v>0</v>
      </c>
      <c r="N218" s="33"/>
    </row>
    <row r="219" spans="1:14" ht="21.75" customHeight="1" x14ac:dyDescent="0.2">
      <c r="A219" s="32"/>
      <c r="B219" s="37"/>
      <c r="C219" s="39"/>
      <c r="D219" s="40"/>
      <c r="E219" s="49" t="s">
        <v>47</v>
      </c>
      <c r="F219" s="49"/>
      <c r="G219" s="34" t="s">
        <v>13</v>
      </c>
      <c r="H219" s="35" t="s">
        <v>147</v>
      </c>
      <c r="I219" s="35" t="s">
        <v>435</v>
      </c>
      <c r="J219" s="8" t="s">
        <v>44</v>
      </c>
      <c r="K219" s="11">
        <v>4192.3</v>
      </c>
      <c r="L219" s="11">
        <v>0</v>
      </c>
      <c r="M219" s="36">
        <f t="shared" si="3"/>
        <v>0</v>
      </c>
      <c r="N219" s="33"/>
    </row>
    <row r="220" spans="1:14" ht="21.75" customHeight="1" x14ac:dyDescent="0.2">
      <c r="A220" s="32"/>
      <c r="B220" s="37"/>
      <c r="C220" s="38"/>
      <c r="D220" s="50" t="s">
        <v>434</v>
      </c>
      <c r="E220" s="50"/>
      <c r="F220" s="50"/>
      <c r="G220" s="34" t="s">
        <v>13</v>
      </c>
      <c r="H220" s="35" t="s">
        <v>147</v>
      </c>
      <c r="I220" s="35" t="s">
        <v>433</v>
      </c>
      <c r="J220" s="8" t="s">
        <v>6</v>
      </c>
      <c r="K220" s="11">
        <v>38921.300000000003</v>
      </c>
      <c r="L220" s="11">
        <v>31534.9</v>
      </c>
      <c r="M220" s="36">
        <f t="shared" si="3"/>
        <v>81.022216626885523</v>
      </c>
      <c r="N220" s="33"/>
    </row>
    <row r="221" spans="1:14" ht="21.75" customHeight="1" x14ac:dyDescent="0.2">
      <c r="A221" s="32"/>
      <c r="B221" s="37"/>
      <c r="C221" s="39"/>
      <c r="D221" s="40"/>
      <c r="E221" s="49" t="s">
        <v>14</v>
      </c>
      <c r="F221" s="49"/>
      <c r="G221" s="34" t="s">
        <v>13</v>
      </c>
      <c r="H221" s="35" t="s">
        <v>147</v>
      </c>
      <c r="I221" s="35" t="s">
        <v>433</v>
      </c>
      <c r="J221" s="8" t="s">
        <v>10</v>
      </c>
      <c r="K221" s="11">
        <v>38921.300000000003</v>
      </c>
      <c r="L221" s="11">
        <v>31534.9</v>
      </c>
      <c r="M221" s="36">
        <f t="shared" si="3"/>
        <v>81.022216626885523</v>
      </c>
      <c r="N221" s="33"/>
    </row>
    <row r="222" spans="1:14" ht="12.75" customHeight="1" x14ac:dyDescent="0.2">
      <c r="A222" s="32"/>
      <c r="B222" s="37"/>
      <c r="C222" s="38"/>
      <c r="D222" s="50" t="s">
        <v>432</v>
      </c>
      <c r="E222" s="50"/>
      <c r="F222" s="50"/>
      <c r="G222" s="34" t="s">
        <v>13</v>
      </c>
      <c r="H222" s="35" t="s">
        <v>147</v>
      </c>
      <c r="I222" s="35" t="s">
        <v>431</v>
      </c>
      <c r="J222" s="8" t="s">
        <v>6</v>
      </c>
      <c r="K222" s="11">
        <v>242</v>
      </c>
      <c r="L222" s="11">
        <v>242</v>
      </c>
      <c r="M222" s="36">
        <f t="shared" si="3"/>
        <v>100</v>
      </c>
      <c r="N222" s="33"/>
    </row>
    <row r="223" spans="1:14" ht="21.75" customHeight="1" x14ac:dyDescent="0.2">
      <c r="A223" s="32"/>
      <c r="B223" s="37"/>
      <c r="C223" s="39"/>
      <c r="D223" s="40"/>
      <c r="E223" s="49" t="s">
        <v>14</v>
      </c>
      <c r="F223" s="49"/>
      <c r="G223" s="34" t="s">
        <v>13</v>
      </c>
      <c r="H223" s="35" t="s">
        <v>147</v>
      </c>
      <c r="I223" s="35" t="s">
        <v>431</v>
      </c>
      <c r="J223" s="8" t="s">
        <v>10</v>
      </c>
      <c r="K223" s="11">
        <v>242</v>
      </c>
      <c r="L223" s="11">
        <v>242</v>
      </c>
      <c r="M223" s="36">
        <f t="shared" si="3"/>
        <v>100</v>
      </c>
      <c r="N223" s="33"/>
    </row>
    <row r="224" spans="1:14" ht="21.75" customHeight="1" x14ac:dyDescent="0.2">
      <c r="A224" s="32"/>
      <c r="B224" s="37"/>
      <c r="C224" s="38"/>
      <c r="D224" s="50" t="s">
        <v>430</v>
      </c>
      <c r="E224" s="50"/>
      <c r="F224" s="50"/>
      <c r="G224" s="34" t="s">
        <v>13</v>
      </c>
      <c r="H224" s="35" t="s">
        <v>147</v>
      </c>
      <c r="I224" s="35" t="s">
        <v>429</v>
      </c>
      <c r="J224" s="8" t="s">
        <v>6</v>
      </c>
      <c r="K224" s="11">
        <v>2048.5</v>
      </c>
      <c r="L224" s="11">
        <v>1659.7</v>
      </c>
      <c r="M224" s="36">
        <f t="shared" si="3"/>
        <v>81.020258725896994</v>
      </c>
      <c r="N224" s="33"/>
    </row>
    <row r="225" spans="1:14" ht="21.75" customHeight="1" x14ac:dyDescent="0.2">
      <c r="A225" s="32"/>
      <c r="B225" s="37"/>
      <c r="C225" s="39"/>
      <c r="D225" s="40"/>
      <c r="E225" s="49" t="s">
        <v>14</v>
      </c>
      <c r="F225" s="49"/>
      <c r="G225" s="34" t="s">
        <v>13</v>
      </c>
      <c r="H225" s="35" t="s">
        <v>147</v>
      </c>
      <c r="I225" s="35" t="s">
        <v>429</v>
      </c>
      <c r="J225" s="8" t="s">
        <v>10</v>
      </c>
      <c r="K225" s="11">
        <v>2048.5</v>
      </c>
      <c r="L225" s="11">
        <v>1659.7</v>
      </c>
      <c r="M225" s="36">
        <f t="shared" si="3"/>
        <v>81.020258725896994</v>
      </c>
      <c r="N225" s="33"/>
    </row>
    <row r="226" spans="1:14" ht="12.75" customHeight="1" x14ac:dyDescent="0.2">
      <c r="A226" s="32"/>
      <c r="B226" s="37"/>
      <c r="C226" s="38"/>
      <c r="D226" s="50" t="s">
        <v>428</v>
      </c>
      <c r="E226" s="50"/>
      <c r="F226" s="50"/>
      <c r="G226" s="34" t="s">
        <v>13</v>
      </c>
      <c r="H226" s="35" t="s">
        <v>147</v>
      </c>
      <c r="I226" s="35" t="s">
        <v>427</v>
      </c>
      <c r="J226" s="8" t="s">
        <v>6</v>
      </c>
      <c r="K226" s="11">
        <v>165250.1</v>
      </c>
      <c r="L226" s="11">
        <v>136674.20000000001</v>
      </c>
      <c r="M226" s="36">
        <f t="shared" si="3"/>
        <v>82.707483989419686</v>
      </c>
      <c r="N226" s="33"/>
    </row>
    <row r="227" spans="1:14" ht="21.75" customHeight="1" x14ac:dyDescent="0.2">
      <c r="A227" s="32"/>
      <c r="B227" s="37"/>
      <c r="C227" s="39"/>
      <c r="D227" s="40"/>
      <c r="E227" s="49" t="s">
        <v>14</v>
      </c>
      <c r="F227" s="49"/>
      <c r="G227" s="34" t="s">
        <v>13</v>
      </c>
      <c r="H227" s="35" t="s">
        <v>147</v>
      </c>
      <c r="I227" s="35" t="s">
        <v>427</v>
      </c>
      <c r="J227" s="8" t="s">
        <v>10</v>
      </c>
      <c r="K227" s="11">
        <v>165250.1</v>
      </c>
      <c r="L227" s="11">
        <v>136674.20000000001</v>
      </c>
      <c r="M227" s="36">
        <f t="shared" si="3"/>
        <v>82.707483989419686</v>
      </c>
      <c r="N227" s="33"/>
    </row>
    <row r="228" spans="1:14" ht="12.75" customHeight="1" x14ac:dyDescent="0.2">
      <c r="A228" s="32"/>
      <c r="B228" s="37"/>
      <c r="C228" s="38"/>
      <c r="D228" s="50" t="s">
        <v>426</v>
      </c>
      <c r="E228" s="50"/>
      <c r="F228" s="50"/>
      <c r="G228" s="34" t="s">
        <v>13</v>
      </c>
      <c r="H228" s="35" t="s">
        <v>147</v>
      </c>
      <c r="I228" s="35" t="s">
        <v>425</v>
      </c>
      <c r="J228" s="8" t="s">
        <v>6</v>
      </c>
      <c r="K228" s="11">
        <v>799.2</v>
      </c>
      <c r="L228" s="11">
        <v>799.2</v>
      </c>
      <c r="M228" s="36">
        <f t="shared" si="3"/>
        <v>100</v>
      </c>
      <c r="N228" s="33"/>
    </row>
    <row r="229" spans="1:14" ht="21.75" customHeight="1" x14ac:dyDescent="0.2">
      <c r="A229" s="32"/>
      <c r="B229" s="37"/>
      <c r="C229" s="39"/>
      <c r="D229" s="40"/>
      <c r="E229" s="49" t="s">
        <v>14</v>
      </c>
      <c r="F229" s="49"/>
      <c r="G229" s="34" t="s">
        <v>13</v>
      </c>
      <c r="H229" s="35" t="s">
        <v>147</v>
      </c>
      <c r="I229" s="35" t="s">
        <v>425</v>
      </c>
      <c r="J229" s="8" t="s">
        <v>10</v>
      </c>
      <c r="K229" s="11">
        <v>799.2</v>
      </c>
      <c r="L229" s="11">
        <v>799.2</v>
      </c>
      <c r="M229" s="36">
        <f t="shared" si="3"/>
        <v>100</v>
      </c>
      <c r="N229" s="33"/>
    </row>
    <row r="230" spans="1:14" ht="21.75" customHeight="1" x14ac:dyDescent="0.2">
      <c r="A230" s="32"/>
      <c r="B230" s="37"/>
      <c r="C230" s="38"/>
      <c r="D230" s="50" t="s">
        <v>424</v>
      </c>
      <c r="E230" s="50"/>
      <c r="F230" s="50"/>
      <c r="G230" s="34" t="s">
        <v>13</v>
      </c>
      <c r="H230" s="35" t="s">
        <v>147</v>
      </c>
      <c r="I230" s="35" t="s">
        <v>423</v>
      </c>
      <c r="J230" s="8" t="s">
        <v>6</v>
      </c>
      <c r="K230" s="11">
        <v>127.5</v>
      </c>
      <c r="L230" s="11">
        <v>42.5</v>
      </c>
      <c r="M230" s="36">
        <f t="shared" si="3"/>
        <v>33.333333333333336</v>
      </c>
      <c r="N230" s="33"/>
    </row>
    <row r="231" spans="1:14" ht="21.75" customHeight="1" x14ac:dyDescent="0.2">
      <c r="A231" s="32"/>
      <c r="B231" s="37"/>
      <c r="C231" s="39"/>
      <c r="D231" s="40"/>
      <c r="E231" s="49" t="s">
        <v>14</v>
      </c>
      <c r="F231" s="49"/>
      <c r="G231" s="34" t="s">
        <v>13</v>
      </c>
      <c r="H231" s="35" t="s">
        <v>147</v>
      </c>
      <c r="I231" s="35" t="s">
        <v>423</v>
      </c>
      <c r="J231" s="8" t="s">
        <v>10</v>
      </c>
      <c r="K231" s="11">
        <v>127.5</v>
      </c>
      <c r="L231" s="11">
        <v>42.5</v>
      </c>
      <c r="M231" s="36">
        <f t="shared" si="3"/>
        <v>33.333333333333336</v>
      </c>
      <c r="N231" s="33"/>
    </row>
    <row r="232" spans="1:14" ht="32.25" customHeight="1" x14ac:dyDescent="0.2">
      <c r="A232" s="32"/>
      <c r="B232" s="37"/>
      <c r="C232" s="38"/>
      <c r="D232" s="50" t="s">
        <v>422</v>
      </c>
      <c r="E232" s="50"/>
      <c r="F232" s="50"/>
      <c r="G232" s="34" t="s">
        <v>13</v>
      </c>
      <c r="H232" s="35" t="s">
        <v>147</v>
      </c>
      <c r="I232" s="35" t="s">
        <v>421</v>
      </c>
      <c r="J232" s="8" t="s">
        <v>6</v>
      </c>
      <c r="K232" s="11">
        <v>1747.2</v>
      </c>
      <c r="L232" s="11">
        <v>0</v>
      </c>
      <c r="M232" s="36">
        <f t="shared" si="3"/>
        <v>0</v>
      </c>
      <c r="N232" s="33"/>
    </row>
    <row r="233" spans="1:14" ht="21.75" customHeight="1" x14ac:dyDescent="0.2">
      <c r="A233" s="32"/>
      <c r="B233" s="37"/>
      <c r="C233" s="39"/>
      <c r="D233" s="40"/>
      <c r="E233" s="49" t="s">
        <v>14</v>
      </c>
      <c r="F233" s="49"/>
      <c r="G233" s="34" t="s">
        <v>13</v>
      </c>
      <c r="H233" s="35" t="s">
        <v>147</v>
      </c>
      <c r="I233" s="35" t="s">
        <v>421</v>
      </c>
      <c r="J233" s="8" t="s">
        <v>10</v>
      </c>
      <c r="K233" s="11">
        <v>1747.2</v>
      </c>
      <c r="L233" s="11">
        <v>0</v>
      </c>
      <c r="M233" s="36">
        <f t="shared" si="3"/>
        <v>0</v>
      </c>
      <c r="N233" s="33"/>
    </row>
    <row r="234" spans="1:14" ht="32.25" customHeight="1" x14ac:dyDescent="0.2">
      <c r="A234" s="32"/>
      <c r="B234" s="37"/>
      <c r="C234" s="38"/>
      <c r="D234" s="50" t="s">
        <v>420</v>
      </c>
      <c r="E234" s="50"/>
      <c r="F234" s="50"/>
      <c r="G234" s="34" t="s">
        <v>13</v>
      </c>
      <c r="H234" s="35" t="s">
        <v>147</v>
      </c>
      <c r="I234" s="35" t="s">
        <v>419</v>
      </c>
      <c r="J234" s="8" t="s">
        <v>6</v>
      </c>
      <c r="K234" s="11">
        <v>748.8</v>
      </c>
      <c r="L234" s="11">
        <v>0</v>
      </c>
      <c r="M234" s="36">
        <f t="shared" si="3"/>
        <v>0</v>
      </c>
      <c r="N234" s="33"/>
    </row>
    <row r="235" spans="1:14" ht="21.75" customHeight="1" x14ac:dyDescent="0.2">
      <c r="A235" s="32"/>
      <c r="B235" s="37"/>
      <c r="C235" s="39"/>
      <c r="D235" s="40"/>
      <c r="E235" s="49" t="s">
        <v>14</v>
      </c>
      <c r="F235" s="49"/>
      <c r="G235" s="34" t="s">
        <v>13</v>
      </c>
      <c r="H235" s="35" t="s">
        <v>147</v>
      </c>
      <c r="I235" s="35" t="s">
        <v>419</v>
      </c>
      <c r="J235" s="8" t="s">
        <v>10</v>
      </c>
      <c r="K235" s="11">
        <v>748.8</v>
      </c>
      <c r="L235" s="11">
        <v>0</v>
      </c>
      <c r="M235" s="36">
        <f t="shared" si="3"/>
        <v>0</v>
      </c>
      <c r="N235" s="33"/>
    </row>
    <row r="236" spans="1:14" ht="12.75" customHeight="1" x14ac:dyDescent="0.2">
      <c r="A236" s="32"/>
      <c r="B236" s="37"/>
      <c r="C236" s="38"/>
      <c r="D236" s="50" t="s">
        <v>418</v>
      </c>
      <c r="E236" s="50"/>
      <c r="F236" s="50"/>
      <c r="G236" s="34" t="s">
        <v>13</v>
      </c>
      <c r="H236" s="35" t="s">
        <v>147</v>
      </c>
      <c r="I236" s="35" t="s">
        <v>417</v>
      </c>
      <c r="J236" s="8" t="s">
        <v>6</v>
      </c>
      <c r="K236" s="11">
        <v>91</v>
      </c>
      <c r="L236" s="11">
        <v>0</v>
      </c>
      <c r="M236" s="36">
        <f t="shared" si="3"/>
        <v>0</v>
      </c>
      <c r="N236" s="33"/>
    </row>
    <row r="237" spans="1:14" ht="21.75" customHeight="1" x14ac:dyDescent="0.2">
      <c r="A237" s="32"/>
      <c r="B237" s="37"/>
      <c r="C237" s="39"/>
      <c r="D237" s="40"/>
      <c r="E237" s="49" t="s">
        <v>14</v>
      </c>
      <c r="F237" s="49"/>
      <c r="G237" s="34" t="s">
        <v>13</v>
      </c>
      <c r="H237" s="35" t="s">
        <v>147</v>
      </c>
      <c r="I237" s="35" t="s">
        <v>417</v>
      </c>
      <c r="J237" s="8" t="s">
        <v>10</v>
      </c>
      <c r="K237" s="11">
        <v>91</v>
      </c>
      <c r="L237" s="11">
        <v>0</v>
      </c>
      <c r="M237" s="36">
        <f t="shared" si="3"/>
        <v>0</v>
      </c>
      <c r="N237" s="33"/>
    </row>
    <row r="238" spans="1:14" ht="12.75" hidden="1" customHeight="1" x14ac:dyDescent="0.2">
      <c r="A238" s="32"/>
      <c r="B238" s="37"/>
      <c r="C238" s="38"/>
      <c r="D238" s="50" t="s">
        <v>416</v>
      </c>
      <c r="E238" s="50"/>
      <c r="F238" s="50"/>
      <c r="G238" s="34" t="s">
        <v>13</v>
      </c>
      <c r="H238" s="35" t="s">
        <v>147</v>
      </c>
      <c r="I238" s="35" t="s">
        <v>415</v>
      </c>
      <c r="J238" s="8" t="s">
        <v>6</v>
      </c>
      <c r="K238" s="11">
        <v>0</v>
      </c>
      <c r="L238" s="11">
        <v>0</v>
      </c>
      <c r="M238" s="36" t="e">
        <f t="shared" si="3"/>
        <v>#DIV/0!</v>
      </c>
      <c r="N238" s="33"/>
    </row>
    <row r="239" spans="1:14" ht="21.75" hidden="1" customHeight="1" x14ac:dyDescent="0.2">
      <c r="A239" s="32"/>
      <c r="B239" s="37"/>
      <c r="C239" s="39"/>
      <c r="D239" s="40"/>
      <c r="E239" s="49" t="s">
        <v>14</v>
      </c>
      <c r="F239" s="49"/>
      <c r="G239" s="34" t="s">
        <v>13</v>
      </c>
      <c r="H239" s="35" t="s">
        <v>147</v>
      </c>
      <c r="I239" s="35" t="s">
        <v>415</v>
      </c>
      <c r="J239" s="8" t="s">
        <v>10</v>
      </c>
      <c r="K239" s="11">
        <v>0</v>
      </c>
      <c r="L239" s="11">
        <v>0</v>
      </c>
      <c r="M239" s="36" t="e">
        <f t="shared" si="3"/>
        <v>#DIV/0!</v>
      </c>
      <c r="N239" s="33"/>
    </row>
    <row r="240" spans="1:14" ht="12.75" customHeight="1" x14ac:dyDescent="0.2">
      <c r="A240" s="32"/>
      <c r="B240" s="53" t="s">
        <v>414</v>
      </c>
      <c r="C240" s="53"/>
      <c r="D240" s="53"/>
      <c r="E240" s="53"/>
      <c r="F240" s="53"/>
      <c r="G240" s="34" t="s">
        <v>13</v>
      </c>
      <c r="H240" s="35" t="s">
        <v>88</v>
      </c>
      <c r="I240" s="35" t="s">
        <v>6</v>
      </c>
      <c r="J240" s="8" t="s">
        <v>6</v>
      </c>
      <c r="K240" s="11">
        <v>39517.4</v>
      </c>
      <c r="L240" s="11">
        <v>24531.599999999999</v>
      </c>
      <c r="M240" s="36">
        <f t="shared" si="3"/>
        <v>62.077970716696946</v>
      </c>
      <c r="N240" s="33"/>
    </row>
    <row r="241" spans="1:14" ht="12.75" customHeight="1" x14ac:dyDescent="0.2">
      <c r="A241" s="32"/>
      <c r="B241" s="37"/>
      <c r="C241" s="38"/>
      <c r="D241" s="50" t="s">
        <v>413</v>
      </c>
      <c r="E241" s="50"/>
      <c r="F241" s="50"/>
      <c r="G241" s="34" t="s">
        <v>13</v>
      </c>
      <c r="H241" s="35" t="s">
        <v>88</v>
      </c>
      <c r="I241" s="35" t="s">
        <v>412</v>
      </c>
      <c r="J241" s="8" t="s">
        <v>6</v>
      </c>
      <c r="K241" s="11">
        <v>1856.6</v>
      </c>
      <c r="L241" s="11">
        <v>1004</v>
      </c>
      <c r="M241" s="36">
        <f t="shared" si="3"/>
        <v>54.077345685661967</v>
      </c>
      <c r="N241" s="33"/>
    </row>
    <row r="242" spans="1:14" ht="21.75" customHeight="1" x14ac:dyDescent="0.2">
      <c r="A242" s="32"/>
      <c r="B242" s="37"/>
      <c r="C242" s="39"/>
      <c r="D242" s="40"/>
      <c r="E242" s="49" t="s">
        <v>14</v>
      </c>
      <c r="F242" s="49"/>
      <c r="G242" s="34" t="s">
        <v>13</v>
      </c>
      <c r="H242" s="35" t="s">
        <v>88</v>
      </c>
      <c r="I242" s="35" t="s">
        <v>412</v>
      </c>
      <c r="J242" s="8" t="s">
        <v>10</v>
      </c>
      <c r="K242" s="11">
        <v>1856.6</v>
      </c>
      <c r="L242" s="11">
        <v>1004</v>
      </c>
      <c r="M242" s="36">
        <f t="shared" si="3"/>
        <v>54.077345685661967</v>
      </c>
      <c r="N242" s="33"/>
    </row>
    <row r="243" spans="1:14" ht="12.75" customHeight="1" x14ac:dyDescent="0.2">
      <c r="A243" s="32"/>
      <c r="B243" s="37"/>
      <c r="C243" s="38"/>
      <c r="D243" s="50" t="s">
        <v>411</v>
      </c>
      <c r="E243" s="50"/>
      <c r="F243" s="50"/>
      <c r="G243" s="34" t="s">
        <v>13</v>
      </c>
      <c r="H243" s="35" t="s">
        <v>88</v>
      </c>
      <c r="I243" s="35" t="s">
        <v>410</v>
      </c>
      <c r="J243" s="8" t="s">
        <v>6</v>
      </c>
      <c r="K243" s="11">
        <v>1172.0999999999999</v>
      </c>
      <c r="L243" s="11">
        <v>301.10000000000002</v>
      </c>
      <c r="M243" s="36">
        <f t="shared" si="3"/>
        <v>25.688934391263547</v>
      </c>
      <c r="N243" s="33"/>
    </row>
    <row r="244" spans="1:14" ht="21.75" customHeight="1" x14ac:dyDescent="0.2">
      <c r="A244" s="32"/>
      <c r="B244" s="37"/>
      <c r="C244" s="39"/>
      <c r="D244" s="40"/>
      <c r="E244" s="49" t="s">
        <v>14</v>
      </c>
      <c r="F244" s="49"/>
      <c r="G244" s="34" t="s">
        <v>13</v>
      </c>
      <c r="H244" s="35" t="s">
        <v>88</v>
      </c>
      <c r="I244" s="35" t="s">
        <v>410</v>
      </c>
      <c r="J244" s="8" t="s">
        <v>10</v>
      </c>
      <c r="K244" s="11">
        <v>1172.0999999999999</v>
      </c>
      <c r="L244" s="11">
        <v>301.10000000000002</v>
      </c>
      <c r="M244" s="36">
        <f t="shared" si="3"/>
        <v>25.688934391263547</v>
      </c>
      <c r="N244" s="33"/>
    </row>
    <row r="245" spans="1:14" ht="12.75" customHeight="1" x14ac:dyDescent="0.2">
      <c r="A245" s="32"/>
      <c r="B245" s="37"/>
      <c r="C245" s="38"/>
      <c r="D245" s="50" t="s">
        <v>409</v>
      </c>
      <c r="E245" s="50"/>
      <c r="F245" s="50"/>
      <c r="G245" s="34" t="s">
        <v>13</v>
      </c>
      <c r="H245" s="35" t="s">
        <v>88</v>
      </c>
      <c r="I245" s="35" t="s">
        <v>408</v>
      </c>
      <c r="J245" s="8" t="s">
        <v>6</v>
      </c>
      <c r="K245" s="11">
        <v>2596.8000000000002</v>
      </c>
      <c r="L245" s="11">
        <v>573.6</v>
      </c>
      <c r="M245" s="36">
        <f t="shared" si="3"/>
        <v>22.08872458410351</v>
      </c>
      <c r="N245" s="33"/>
    </row>
    <row r="246" spans="1:14" ht="12.75" customHeight="1" x14ac:dyDescent="0.2">
      <c r="A246" s="32"/>
      <c r="B246" s="37"/>
      <c r="C246" s="39"/>
      <c r="D246" s="40"/>
      <c r="E246" s="49" t="s">
        <v>61</v>
      </c>
      <c r="F246" s="49"/>
      <c r="G246" s="34" t="s">
        <v>13</v>
      </c>
      <c r="H246" s="35" t="s">
        <v>88</v>
      </c>
      <c r="I246" s="35" t="s">
        <v>408</v>
      </c>
      <c r="J246" s="8" t="s">
        <v>60</v>
      </c>
      <c r="K246" s="11">
        <v>2596.8000000000002</v>
      </c>
      <c r="L246" s="11">
        <v>573.6</v>
      </c>
      <c r="M246" s="36">
        <f t="shared" si="3"/>
        <v>22.08872458410351</v>
      </c>
      <c r="N246" s="33"/>
    </row>
    <row r="247" spans="1:14" ht="21.75" customHeight="1" x14ac:dyDescent="0.2">
      <c r="A247" s="32"/>
      <c r="B247" s="37"/>
      <c r="C247" s="38"/>
      <c r="D247" s="50" t="s">
        <v>407</v>
      </c>
      <c r="E247" s="50"/>
      <c r="F247" s="50"/>
      <c r="G247" s="34" t="s">
        <v>13</v>
      </c>
      <c r="H247" s="35" t="s">
        <v>88</v>
      </c>
      <c r="I247" s="35" t="s">
        <v>406</v>
      </c>
      <c r="J247" s="8" t="s">
        <v>6</v>
      </c>
      <c r="K247" s="11">
        <v>29896.400000000001</v>
      </c>
      <c r="L247" s="11">
        <v>20525</v>
      </c>
      <c r="M247" s="36">
        <f t="shared" si="3"/>
        <v>68.653750953292032</v>
      </c>
      <c r="N247" s="33"/>
    </row>
    <row r="248" spans="1:14" ht="21.75" customHeight="1" x14ac:dyDescent="0.2">
      <c r="A248" s="32"/>
      <c r="B248" s="37"/>
      <c r="C248" s="39"/>
      <c r="D248" s="40"/>
      <c r="E248" s="49" t="s">
        <v>76</v>
      </c>
      <c r="F248" s="49"/>
      <c r="G248" s="34" t="s">
        <v>13</v>
      </c>
      <c r="H248" s="35" t="s">
        <v>88</v>
      </c>
      <c r="I248" s="35" t="s">
        <v>406</v>
      </c>
      <c r="J248" s="8" t="s">
        <v>75</v>
      </c>
      <c r="K248" s="11">
        <v>28886.3</v>
      </c>
      <c r="L248" s="11">
        <v>20135.5</v>
      </c>
      <c r="M248" s="36">
        <f t="shared" si="3"/>
        <v>69.706054427185208</v>
      </c>
      <c r="N248" s="33"/>
    </row>
    <row r="249" spans="1:14" ht="12.75" customHeight="1" x14ac:dyDescent="0.2">
      <c r="A249" s="32"/>
      <c r="B249" s="37"/>
      <c r="C249" s="39"/>
      <c r="D249" s="40"/>
      <c r="E249" s="49" t="s">
        <v>61</v>
      </c>
      <c r="F249" s="49"/>
      <c r="G249" s="34" t="s">
        <v>13</v>
      </c>
      <c r="H249" s="35" t="s">
        <v>88</v>
      </c>
      <c r="I249" s="35" t="s">
        <v>406</v>
      </c>
      <c r="J249" s="8" t="s">
        <v>60</v>
      </c>
      <c r="K249" s="11">
        <v>1010.1</v>
      </c>
      <c r="L249" s="11">
        <v>389.5</v>
      </c>
      <c r="M249" s="36">
        <f t="shared" si="3"/>
        <v>38.560538560538561</v>
      </c>
      <c r="N249" s="33"/>
    </row>
    <row r="250" spans="1:14" ht="12.75" customHeight="1" x14ac:dyDescent="0.2">
      <c r="A250" s="32"/>
      <c r="B250" s="37"/>
      <c r="C250" s="38"/>
      <c r="D250" s="50" t="s">
        <v>405</v>
      </c>
      <c r="E250" s="50"/>
      <c r="F250" s="50"/>
      <c r="G250" s="34" t="s">
        <v>13</v>
      </c>
      <c r="H250" s="35" t="s">
        <v>88</v>
      </c>
      <c r="I250" s="35" t="s">
        <v>404</v>
      </c>
      <c r="J250" s="8" t="s">
        <v>6</v>
      </c>
      <c r="K250" s="11">
        <v>1403.2</v>
      </c>
      <c r="L250" s="11">
        <v>992.3</v>
      </c>
      <c r="M250" s="36">
        <f t="shared" si="3"/>
        <v>70.716932725199541</v>
      </c>
      <c r="N250" s="33"/>
    </row>
    <row r="251" spans="1:14" ht="12.75" customHeight="1" x14ac:dyDescent="0.2">
      <c r="A251" s="32"/>
      <c r="B251" s="37"/>
      <c r="C251" s="39"/>
      <c r="D251" s="40"/>
      <c r="E251" s="49" t="s">
        <v>61</v>
      </c>
      <c r="F251" s="49"/>
      <c r="G251" s="34" t="s">
        <v>13</v>
      </c>
      <c r="H251" s="35" t="s">
        <v>88</v>
      </c>
      <c r="I251" s="35" t="s">
        <v>404</v>
      </c>
      <c r="J251" s="8" t="s">
        <v>60</v>
      </c>
      <c r="K251" s="11">
        <v>1403.2</v>
      </c>
      <c r="L251" s="11">
        <v>992.3</v>
      </c>
      <c r="M251" s="36">
        <f t="shared" si="3"/>
        <v>70.716932725199541</v>
      </c>
      <c r="N251" s="33"/>
    </row>
    <row r="252" spans="1:14" ht="12.75" customHeight="1" x14ac:dyDescent="0.2">
      <c r="A252" s="32"/>
      <c r="B252" s="37"/>
      <c r="C252" s="38"/>
      <c r="D252" s="50" t="s">
        <v>199</v>
      </c>
      <c r="E252" s="50"/>
      <c r="F252" s="50"/>
      <c r="G252" s="34" t="s">
        <v>13</v>
      </c>
      <c r="H252" s="35" t="s">
        <v>88</v>
      </c>
      <c r="I252" s="35" t="s">
        <v>198</v>
      </c>
      <c r="J252" s="8" t="s">
        <v>6</v>
      </c>
      <c r="K252" s="11">
        <v>1311.4</v>
      </c>
      <c r="L252" s="11">
        <v>379.7</v>
      </c>
      <c r="M252" s="36">
        <f t="shared" si="3"/>
        <v>28.953789842915967</v>
      </c>
      <c r="N252" s="33"/>
    </row>
    <row r="253" spans="1:14" ht="21.75" customHeight="1" x14ac:dyDescent="0.2">
      <c r="A253" s="32"/>
      <c r="B253" s="37"/>
      <c r="C253" s="39"/>
      <c r="D253" s="40"/>
      <c r="E253" s="49" t="s">
        <v>14</v>
      </c>
      <c r="F253" s="49"/>
      <c r="G253" s="34" t="s">
        <v>13</v>
      </c>
      <c r="H253" s="35" t="s">
        <v>88</v>
      </c>
      <c r="I253" s="35" t="s">
        <v>198</v>
      </c>
      <c r="J253" s="8" t="s">
        <v>10</v>
      </c>
      <c r="K253" s="11">
        <v>1311.4</v>
      </c>
      <c r="L253" s="11">
        <v>379.7</v>
      </c>
      <c r="M253" s="36">
        <f t="shared" si="3"/>
        <v>28.953789842915967</v>
      </c>
      <c r="N253" s="33"/>
    </row>
    <row r="254" spans="1:14" ht="12.75" customHeight="1" x14ac:dyDescent="0.2">
      <c r="A254" s="32"/>
      <c r="B254" s="37"/>
      <c r="C254" s="38"/>
      <c r="D254" s="50" t="s">
        <v>403</v>
      </c>
      <c r="E254" s="50"/>
      <c r="F254" s="50"/>
      <c r="G254" s="34" t="s">
        <v>13</v>
      </c>
      <c r="H254" s="35" t="s">
        <v>88</v>
      </c>
      <c r="I254" s="35" t="s">
        <v>402</v>
      </c>
      <c r="J254" s="8" t="s">
        <v>6</v>
      </c>
      <c r="K254" s="11">
        <v>685.5</v>
      </c>
      <c r="L254" s="11">
        <v>659.5</v>
      </c>
      <c r="M254" s="36">
        <f t="shared" si="3"/>
        <v>96.207148067104299</v>
      </c>
      <c r="N254" s="33"/>
    </row>
    <row r="255" spans="1:14" ht="21.75" customHeight="1" x14ac:dyDescent="0.2">
      <c r="A255" s="32"/>
      <c r="B255" s="37"/>
      <c r="C255" s="39"/>
      <c r="D255" s="40"/>
      <c r="E255" s="49" t="s">
        <v>14</v>
      </c>
      <c r="F255" s="49"/>
      <c r="G255" s="34" t="s">
        <v>13</v>
      </c>
      <c r="H255" s="35" t="s">
        <v>88</v>
      </c>
      <c r="I255" s="35" t="s">
        <v>402</v>
      </c>
      <c r="J255" s="8" t="s">
        <v>10</v>
      </c>
      <c r="K255" s="11">
        <v>685.5</v>
      </c>
      <c r="L255" s="11">
        <v>659.5</v>
      </c>
      <c r="M255" s="36">
        <f t="shared" si="3"/>
        <v>96.207148067104299</v>
      </c>
      <c r="N255" s="33"/>
    </row>
    <row r="256" spans="1:14" ht="12.75" customHeight="1" x14ac:dyDescent="0.2">
      <c r="A256" s="32"/>
      <c r="B256" s="37"/>
      <c r="C256" s="38"/>
      <c r="D256" s="50" t="s">
        <v>401</v>
      </c>
      <c r="E256" s="50"/>
      <c r="F256" s="50"/>
      <c r="G256" s="34" t="s">
        <v>13</v>
      </c>
      <c r="H256" s="35" t="s">
        <v>88</v>
      </c>
      <c r="I256" s="35" t="s">
        <v>400</v>
      </c>
      <c r="J256" s="8" t="s">
        <v>6</v>
      </c>
      <c r="K256" s="11">
        <v>270.89999999999998</v>
      </c>
      <c r="L256" s="11">
        <v>60.3</v>
      </c>
      <c r="M256" s="36">
        <f t="shared" si="3"/>
        <v>22.259136212624586</v>
      </c>
      <c r="N256" s="33"/>
    </row>
    <row r="257" spans="1:14" ht="21.75" customHeight="1" x14ac:dyDescent="0.2">
      <c r="A257" s="32"/>
      <c r="B257" s="37"/>
      <c r="C257" s="39"/>
      <c r="D257" s="40"/>
      <c r="E257" s="49" t="s">
        <v>14</v>
      </c>
      <c r="F257" s="49"/>
      <c r="G257" s="34" t="s">
        <v>13</v>
      </c>
      <c r="H257" s="35" t="s">
        <v>88</v>
      </c>
      <c r="I257" s="35" t="s">
        <v>400</v>
      </c>
      <c r="J257" s="8" t="s">
        <v>10</v>
      </c>
      <c r="K257" s="11">
        <v>270.89999999999998</v>
      </c>
      <c r="L257" s="11">
        <v>60.3</v>
      </c>
      <c r="M257" s="36">
        <f t="shared" si="3"/>
        <v>22.259136212624586</v>
      </c>
      <c r="N257" s="33"/>
    </row>
    <row r="258" spans="1:14" ht="12.75" customHeight="1" x14ac:dyDescent="0.2">
      <c r="A258" s="32"/>
      <c r="B258" s="37"/>
      <c r="C258" s="38"/>
      <c r="D258" s="50" t="s">
        <v>399</v>
      </c>
      <c r="E258" s="50"/>
      <c r="F258" s="50"/>
      <c r="G258" s="34" t="s">
        <v>13</v>
      </c>
      <c r="H258" s="35" t="s">
        <v>88</v>
      </c>
      <c r="I258" s="35" t="s">
        <v>398</v>
      </c>
      <c r="J258" s="8" t="s">
        <v>6</v>
      </c>
      <c r="K258" s="11">
        <v>324.5</v>
      </c>
      <c r="L258" s="11">
        <v>36.1</v>
      </c>
      <c r="M258" s="36">
        <f t="shared" si="3"/>
        <v>11.124807395993837</v>
      </c>
      <c r="N258" s="33"/>
    </row>
    <row r="259" spans="1:14" ht="21.75" customHeight="1" x14ac:dyDescent="0.2">
      <c r="A259" s="32"/>
      <c r="B259" s="37"/>
      <c r="C259" s="39"/>
      <c r="D259" s="40"/>
      <c r="E259" s="49" t="s">
        <v>14</v>
      </c>
      <c r="F259" s="49"/>
      <c r="G259" s="34" t="s">
        <v>13</v>
      </c>
      <c r="H259" s="35" t="s">
        <v>88</v>
      </c>
      <c r="I259" s="35" t="s">
        <v>398</v>
      </c>
      <c r="J259" s="8" t="s">
        <v>10</v>
      </c>
      <c r="K259" s="11">
        <v>324.5</v>
      </c>
      <c r="L259" s="11">
        <v>36.1</v>
      </c>
      <c r="M259" s="36">
        <f t="shared" si="3"/>
        <v>11.124807395993837</v>
      </c>
      <c r="N259" s="33"/>
    </row>
    <row r="260" spans="1:14" ht="12.75" customHeight="1" x14ac:dyDescent="0.2">
      <c r="A260" s="32"/>
      <c r="B260" s="53" t="s">
        <v>397</v>
      </c>
      <c r="C260" s="53"/>
      <c r="D260" s="53"/>
      <c r="E260" s="53"/>
      <c r="F260" s="53"/>
      <c r="G260" s="34" t="s">
        <v>13</v>
      </c>
      <c r="H260" s="35" t="s">
        <v>12</v>
      </c>
      <c r="I260" s="35" t="s">
        <v>6</v>
      </c>
      <c r="J260" s="8" t="s">
        <v>6</v>
      </c>
      <c r="K260" s="11">
        <v>82146.7</v>
      </c>
      <c r="L260" s="11">
        <v>56133.8</v>
      </c>
      <c r="M260" s="36">
        <f t="shared" si="3"/>
        <v>68.33360317578186</v>
      </c>
      <c r="N260" s="33"/>
    </row>
    <row r="261" spans="1:14" ht="21.75" customHeight="1" x14ac:dyDescent="0.2">
      <c r="A261" s="32"/>
      <c r="B261" s="37"/>
      <c r="C261" s="38"/>
      <c r="D261" s="50" t="s">
        <v>396</v>
      </c>
      <c r="E261" s="50"/>
      <c r="F261" s="50"/>
      <c r="G261" s="34" t="s">
        <v>13</v>
      </c>
      <c r="H261" s="35" t="s">
        <v>12</v>
      </c>
      <c r="I261" s="35" t="s">
        <v>395</v>
      </c>
      <c r="J261" s="8" t="s">
        <v>6</v>
      </c>
      <c r="K261" s="11">
        <v>3470.5</v>
      </c>
      <c r="L261" s="11">
        <v>2187.9</v>
      </c>
      <c r="M261" s="36">
        <f t="shared" si="3"/>
        <v>63.042789223454832</v>
      </c>
      <c r="N261" s="33"/>
    </row>
    <row r="262" spans="1:14" ht="12.75" customHeight="1" x14ac:dyDescent="0.2">
      <c r="A262" s="32"/>
      <c r="B262" s="37"/>
      <c r="C262" s="39"/>
      <c r="D262" s="40"/>
      <c r="E262" s="49" t="s">
        <v>92</v>
      </c>
      <c r="F262" s="49"/>
      <c r="G262" s="34" t="s">
        <v>13</v>
      </c>
      <c r="H262" s="35" t="s">
        <v>12</v>
      </c>
      <c r="I262" s="35" t="s">
        <v>395</v>
      </c>
      <c r="J262" s="8" t="s">
        <v>91</v>
      </c>
      <c r="K262" s="11">
        <v>1968.7</v>
      </c>
      <c r="L262" s="11">
        <v>1624.1</v>
      </c>
      <c r="M262" s="36">
        <f t="shared" si="3"/>
        <v>82.496063392086143</v>
      </c>
      <c r="N262" s="33"/>
    </row>
    <row r="263" spans="1:14" ht="21.75" customHeight="1" x14ac:dyDescent="0.2">
      <c r="A263" s="32"/>
      <c r="B263" s="37"/>
      <c r="C263" s="39"/>
      <c r="D263" s="40"/>
      <c r="E263" s="49" t="s">
        <v>98</v>
      </c>
      <c r="F263" s="49"/>
      <c r="G263" s="34" t="s">
        <v>13</v>
      </c>
      <c r="H263" s="35" t="s">
        <v>12</v>
      </c>
      <c r="I263" s="35" t="s">
        <v>395</v>
      </c>
      <c r="J263" s="8" t="s">
        <v>97</v>
      </c>
      <c r="K263" s="11">
        <v>11.5</v>
      </c>
      <c r="L263" s="11">
        <v>11.5</v>
      </c>
      <c r="M263" s="36">
        <f t="shared" si="3"/>
        <v>100</v>
      </c>
      <c r="N263" s="33"/>
    </row>
    <row r="264" spans="1:14" ht="21.75" customHeight="1" x14ac:dyDescent="0.2">
      <c r="A264" s="32"/>
      <c r="B264" s="37"/>
      <c r="C264" s="39"/>
      <c r="D264" s="40"/>
      <c r="E264" s="49" t="s">
        <v>90</v>
      </c>
      <c r="F264" s="49"/>
      <c r="G264" s="34" t="s">
        <v>13</v>
      </c>
      <c r="H264" s="35" t="s">
        <v>12</v>
      </c>
      <c r="I264" s="35" t="s">
        <v>395</v>
      </c>
      <c r="J264" s="8" t="s">
        <v>86</v>
      </c>
      <c r="K264" s="11">
        <v>587.6</v>
      </c>
      <c r="L264" s="11">
        <v>408.5</v>
      </c>
      <c r="M264" s="36">
        <f t="shared" si="3"/>
        <v>69.520081688223271</v>
      </c>
      <c r="N264" s="33"/>
    </row>
    <row r="265" spans="1:14" ht="21.75" customHeight="1" x14ac:dyDescent="0.2">
      <c r="A265" s="32"/>
      <c r="B265" s="37"/>
      <c r="C265" s="39"/>
      <c r="D265" s="40"/>
      <c r="E265" s="49" t="s">
        <v>14</v>
      </c>
      <c r="F265" s="49"/>
      <c r="G265" s="34" t="s">
        <v>13</v>
      </c>
      <c r="H265" s="35" t="s">
        <v>12</v>
      </c>
      <c r="I265" s="35" t="s">
        <v>395</v>
      </c>
      <c r="J265" s="8" t="s">
        <v>10</v>
      </c>
      <c r="K265" s="11">
        <v>902.7</v>
      </c>
      <c r="L265" s="11">
        <v>143.80000000000001</v>
      </c>
      <c r="M265" s="36">
        <f t="shared" si="3"/>
        <v>15.929987814334774</v>
      </c>
      <c r="N265" s="33"/>
    </row>
    <row r="266" spans="1:14" ht="12.75" customHeight="1" x14ac:dyDescent="0.2">
      <c r="A266" s="32"/>
      <c r="B266" s="37"/>
      <c r="C266" s="38"/>
      <c r="D266" s="50" t="s">
        <v>394</v>
      </c>
      <c r="E266" s="50"/>
      <c r="F266" s="50"/>
      <c r="G266" s="34" t="s">
        <v>13</v>
      </c>
      <c r="H266" s="35" t="s">
        <v>12</v>
      </c>
      <c r="I266" s="35" t="s">
        <v>393</v>
      </c>
      <c r="J266" s="8" t="s">
        <v>6</v>
      </c>
      <c r="K266" s="11">
        <v>55</v>
      </c>
      <c r="L266" s="11">
        <v>46.2</v>
      </c>
      <c r="M266" s="36">
        <f t="shared" si="3"/>
        <v>84</v>
      </c>
      <c r="N266" s="33"/>
    </row>
    <row r="267" spans="1:14" ht="21.75" customHeight="1" x14ac:dyDescent="0.2">
      <c r="A267" s="32"/>
      <c r="B267" s="37"/>
      <c r="C267" s="39"/>
      <c r="D267" s="40"/>
      <c r="E267" s="49" t="s">
        <v>14</v>
      </c>
      <c r="F267" s="49"/>
      <c r="G267" s="34" t="s">
        <v>13</v>
      </c>
      <c r="H267" s="35" t="s">
        <v>12</v>
      </c>
      <c r="I267" s="35" t="s">
        <v>393</v>
      </c>
      <c r="J267" s="8" t="s">
        <v>10</v>
      </c>
      <c r="K267" s="11">
        <v>55</v>
      </c>
      <c r="L267" s="11">
        <v>46.2</v>
      </c>
      <c r="M267" s="36">
        <f t="shared" si="3"/>
        <v>84</v>
      </c>
      <c r="N267" s="33"/>
    </row>
    <row r="268" spans="1:14" ht="12.75" customHeight="1" x14ac:dyDescent="0.2">
      <c r="A268" s="32"/>
      <c r="B268" s="37"/>
      <c r="C268" s="38"/>
      <c r="D268" s="50" t="s">
        <v>392</v>
      </c>
      <c r="E268" s="50"/>
      <c r="F268" s="50"/>
      <c r="G268" s="34" t="s">
        <v>13</v>
      </c>
      <c r="H268" s="35" t="s">
        <v>12</v>
      </c>
      <c r="I268" s="35" t="s">
        <v>391</v>
      </c>
      <c r="J268" s="8" t="s">
        <v>6</v>
      </c>
      <c r="K268" s="11">
        <v>0.5</v>
      </c>
      <c r="L268" s="11">
        <v>0.5</v>
      </c>
      <c r="M268" s="36">
        <f t="shared" si="3"/>
        <v>100</v>
      </c>
      <c r="N268" s="33"/>
    </row>
    <row r="269" spans="1:14" ht="21.75" customHeight="1" x14ac:dyDescent="0.2">
      <c r="A269" s="32"/>
      <c r="B269" s="37"/>
      <c r="C269" s="39"/>
      <c r="D269" s="40"/>
      <c r="E269" s="49" t="s">
        <v>14</v>
      </c>
      <c r="F269" s="49"/>
      <c r="G269" s="34" t="s">
        <v>13</v>
      </c>
      <c r="H269" s="35" t="s">
        <v>12</v>
      </c>
      <c r="I269" s="35" t="s">
        <v>391</v>
      </c>
      <c r="J269" s="8" t="s">
        <v>10</v>
      </c>
      <c r="K269" s="11">
        <v>0.5</v>
      </c>
      <c r="L269" s="11">
        <v>0.5</v>
      </c>
      <c r="M269" s="36">
        <f t="shared" ref="M269:M332" si="4">L269*100/K269</f>
        <v>100</v>
      </c>
      <c r="N269" s="33"/>
    </row>
    <row r="270" spans="1:14" ht="12.75" customHeight="1" x14ac:dyDescent="0.2">
      <c r="A270" s="32"/>
      <c r="B270" s="37"/>
      <c r="C270" s="38"/>
      <c r="D270" s="50" t="s">
        <v>390</v>
      </c>
      <c r="E270" s="50"/>
      <c r="F270" s="50"/>
      <c r="G270" s="34" t="s">
        <v>13</v>
      </c>
      <c r="H270" s="35" t="s">
        <v>12</v>
      </c>
      <c r="I270" s="35" t="s">
        <v>389</v>
      </c>
      <c r="J270" s="8" t="s">
        <v>6</v>
      </c>
      <c r="K270" s="11">
        <v>400</v>
      </c>
      <c r="L270" s="11">
        <v>314.10000000000002</v>
      </c>
      <c r="M270" s="36">
        <f t="shared" si="4"/>
        <v>78.525000000000006</v>
      </c>
      <c r="N270" s="33"/>
    </row>
    <row r="271" spans="1:14" ht="21.75" customHeight="1" x14ac:dyDescent="0.2">
      <c r="A271" s="32"/>
      <c r="B271" s="37"/>
      <c r="C271" s="39"/>
      <c r="D271" s="40"/>
      <c r="E271" s="49" t="s">
        <v>14</v>
      </c>
      <c r="F271" s="49"/>
      <c r="G271" s="34" t="s">
        <v>13</v>
      </c>
      <c r="H271" s="35" t="s">
        <v>12</v>
      </c>
      <c r="I271" s="35" t="s">
        <v>389</v>
      </c>
      <c r="J271" s="8" t="s">
        <v>10</v>
      </c>
      <c r="K271" s="11">
        <v>143.69999999999999</v>
      </c>
      <c r="L271" s="11">
        <v>85.7</v>
      </c>
      <c r="M271" s="36">
        <f t="shared" si="4"/>
        <v>59.638135003479476</v>
      </c>
      <c r="N271" s="33"/>
    </row>
    <row r="272" spans="1:14" ht="12.75" customHeight="1" x14ac:dyDescent="0.2">
      <c r="A272" s="32"/>
      <c r="B272" s="37"/>
      <c r="C272" s="39"/>
      <c r="D272" s="40"/>
      <c r="E272" s="49" t="s">
        <v>61</v>
      </c>
      <c r="F272" s="49"/>
      <c r="G272" s="34" t="s">
        <v>13</v>
      </c>
      <c r="H272" s="35" t="s">
        <v>12</v>
      </c>
      <c r="I272" s="35" t="s">
        <v>389</v>
      </c>
      <c r="J272" s="8" t="s">
        <v>60</v>
      </c>
      <c r="K272" s="11">
        <v>173</v>
      </c>
      <c r="L272" s="11">
        <v>166.8</v>
      </c>
      <c r="M272" s="36">
        <f t="shared" si="4"/>
        <v>96.416184971098261</v>
      </c>
      <c r="N272" s="33"/>
    </row>
    <row r="273" spans="1:14" ht="12.75" customHeight="1" x14ac:dyDescent="0.2">
      <c r="A273" s="32"/>
      <c r="B273" s="37"/>
      <c r="C273" s="39"/>
      <c r="D273" s="40"/>
      <c r="E273" s="49" t="s">
        <v>64</v>
      </c>
      <c r="F273" s="49"/>
      <c r="G273" s="34" t="s">
        <v>13</v>
      </c>
      <c r="H273" s="35" t="s">
        <v>12</v>
      </c>
      <c r="I273" s="35" t="s">
        <v>389</v>
      </c>
      <c r="J273" s="8" t="s">
        <v>62</v>
      </c>
      <c r="K273" s="11">
        <v>83.3</v>
      </c>
      <c r="L273" s="11">
        <v>61.6</v>
      </c>
      <c r="M273" s="36">
        <f t="shared" si="4"/>
        <v>73.94957983193278</v>
      </c>
      <c r="N273" s="33"/>
    </row>
    <row r="274" spans="1:14" ht="12.75" customHeight="1" x14ac:dyDescent="0.2">
      <c r="A274" s="32"/>
      <c r="B274" s="37"/>
      <c r="C274" s="38"/>
      <c r="D274" s="50" t="s">
        <v>388</v>
      </c>
      <c r="E274" s="50"/>
      <c r="F274" s="50"/>
      <c r="G274" s="34" t="s">
        <v>13</v>
      </c>
      <c r="H274" s="35" t="s">
        <v>12</v>
      </c>
      <c r="I274" s="35" t="s">
        <v>387</v>
      </c>
      <c r="J274" s="8" t="s">
        <v>6</v>
      </c>
      <c r="K274" s="11">
        <v>25</v>
      </c>
      <c r="L274" s="11">
        <v>21.9</v>
      </c>
      <c r="M274" s="36">
        <f t="shared" si="4"/>
        <v>87.6</v>
      </c>
      <c r="N274" s="33"/>
    </row>
    <row r="275" spans="1:14" ht="21.75" customHeight="1" x14ac:dyDescent="0.2">
      <c r="A275" s="32"/>
      <c r="B275" s="37"/>
      <c r="C275" s="39"/>
      <c r="D275" s="40"/>
      <c r="E275" s="49" t="s">
        <v>14</v>
      </c>
      <c r="F275" s="49"/>
      <c r="G275" s="34" t="s">
        <v>13</v>
      </c>
      <c r="H275" s="35" t="s">
        <v>12</v>
      </c>
      <c r="I275" s="35" t="s">
        <v>387</v>
      </c>
      <c r="J275" s="8" t="s">
        <v>10</v>
      </c>
      <c r="K275" s="11">
        <v>25</v>
      </c>
      <c r="L275" s="11">
        <v>21.9</v>
      </c>
      <c r="M275" s="36">
        <f t="shared" si="4"/>
        <v>87.6</v>
      </c>
      <c r="N275" s="33"/>
    </row>
    <row r="276" spans="1:14" ht="12.75" hidden="1" customHeight="1" x14ac:dyDescent="0.2">
      <c r="A276" s="32"/>
      <c r="B276" s="37"/>
      <c r="C276" s="38"/>
      <c r="D276" s="50" t="s">
        <v>386</v>
      </c>
      <c r="E276" s="50"/>
      <c r="F276" s="50"/>
      <c r="G276" s="34" t="s">
        <v>13</v>
      </c>
      <c r="H276" s="35" t="s">
        <v>12</v>
      </c>
      <c r="I276" s="35" t="s">
        <v>385</v>
      </c>
      <c r="J276" s="8" t="s">
        <v>6</v>
      </c>
      <c r="K276" s="11">
        <v>0</v>
      </c>
      <c r="L276" s="11">
        <v>0</v>
      </c>
      <c r="M276" s="36" t="e">
        <f t="shared" si="4"/>
        <v>#DIV/0!</v>
      </c>
      <c r="N276" s="33"/>
    </row>
    <row r="277" spans="1:14" ht="21.75" hidden="1" customHeight="1" x14ac:dyDescent="0.2">
      <c r="A277" s="32"/>
      <c r="B277" s="37"/>
      <c r="C277" s="39"/>
      <c r="D277" s="40"/>
      <c r="E277" s="49" t="s">
        <v>14</v>
      </c>
      <c r="F277" s="49"/>
      <c r="G277" s="34" t="s">
        <v>13</v>
      </c>
      <c r="H277" s="35" t="s">
        <v>12</v>
      </c>
      <c r="I277" s="35" t="s">
        <v>385</v>
      </c>
      <c r="J277" s="8" t="s">
        <v>10</v>
      </c>
      <c r="K277" s="11">
        <v>0</v>
      </c>
      <c r="L277" s="11">
        <v>0</v>
      </c>
      <c r="M277" s="36" t="e">
        <f t="shared" si="4"/>
        <v>#DIV/0!</v>
      </c>
      <c r="N277" s="33"/>
    </row>
    <row r="278" spans="1:14" ht="12.75" hidden="1" customHeight="1" x14ac:dyDescent="0.2">
      <c r="A278" s="32"/>
      <c r="B278" s="37"/>
      <c r="C278" s="38"/>
      <c r="D278" s="50" t="s">
        <v>384</v>
      </c>
      <c r="E278" s="50"/>
      <c r="F278" s="50"/>
      <c r="G278" s="34" t="s">
        <v>13</v>
      </c>
      <c r="H278" s="35" t="s">
        <v>12</v>
      </c>
      <c r="I278" s="35" t="s">
        <v>383</v>
      </c>
      <c r="J278" s="8" t="s">
        <v>6</v>
      </c>
      <c r="K278" s="11">
        <v>0</v>
      </c>
      <c r="L278" s="11">
        <v>0</v>
      </c>
      <c r="M278" s="36" t="e">
        <f t="shared" si="4"/>
        <v>#DIV/0!</v>
      </c>
      <c r="N278" s="33"/>
    </row>
    <row r="279" spans="1:14" ht="21.75" hidden="1" customHeight="1" x14ac:dyDescent="0.2">
      <c r="A279" s="32"/>
      <c r="B279" s="37"/>
      <c r="C279" s="39"/>
      <c r="D279" s="40"/>
      <c r="E279" s="49" t="s">
        <v>14</v>
      </c>
      <c r="F279" s="49"/>
      <c r="G279" s="34" t="s">
        <v>13</v>
      </c>
      <c r="H279" s="35" t="s">
        <v>12</v>
      </c>
      <c r="I279" s="35" t="s">
        <v>383</v>
      </c>
      <c r="J279" s="8" t="s">
        <v>10</v>
      </c>
      <c r="K279" s="11">
        <v>0</v>
      </c>
      <c r="L279" s="11">
        <v>0</v>
      </c>
      <c r="M279" s="36" t="e">
        <f t="shared" si="4"/>
        <v>#DIV/0!</v>
      </c>
      <c r="N279" s="33"/>
    </row>
    <row r="280" spans="1:14" ht="21.75" hidden="1" customHeight="1" x14ac:dyDescent="0.2">
      <c r="A280" s="32"/>
      <c r="B280" s="37"/>
      <c r="C280" s="38"/>
      <c r="D280" s="50" t="s">
        <v>382</v>
      </c>
      <c r="E280" s="50"/>
      <c r="F280" s="50"/>
      <c r="G280" s="34" t="s">
        <v>13</v>
      </c>
      <c r="H280" s="35" t="s">
        <v>12</v>
      </c>
      <c r="I280" s="35" t="s">
        <v>381</v>
      </c>
      <c r="J280" s="8" t="s">
        <v>6</v>
      </c>
      <c r="K280" s="11">
        <v>0</v>
      </c>
      <c r="L280" s="11">
        <v>0</v>
      </c>
      <c r="M280" s="36" t="e">
        <f t="shared" si="4"/>
        <v>#DIV/0!</v>
      </c>
      <c r="N280" s="33"/>
    </row>
    <row r="281" spans="1:14" ht="21.75" hidden="1" customHeight="1" x14ac:dyDescent="0.2">
      <c r="A281" s="32"/>
      <c r="B281" s="37"/>
      <c r="C281" s="39"/>
      <c r="D281" s="40"/>
      <c r="E281" s="49" t="s">
        <v>302</v>
      </c>
      <c r="F281" s="49"/>
      <c r="G281" s="34" t="s">
        <v>13</v>
      </c>
      <c r="H281" s="35" t="s">
        <v>12</v>
      </c>
      <c r="I281" s="35" t="s">
        <v>381</v>
      </c>
      <c r="J281" s="8" t="s">
        <v>301</v>
      </c>
      <c r="K281" s="11">
        <v>0</v>
      </c>
      <c r="L281" s="11">
        <v>0</v>
      </c>
      <c r="M281" s="36" t="e">
        <f t="shared" si="4"/>
        <v>#DIV/0!</v>
      </c>
      <c r="N281" s="33"/>
    </row>
    <row r="282" spans="1:14" ht="12.75" hidden="1" customHeight="1" x14ac:dyDescent="0.2">
      <c r="A282" s="32"/>
      <c r="B282" s="37"/>
      <c r="C282" s="38"/>
      <c r="D282" s="50" t="s">
        <v>380</v>
      </c>
      <c r="E282" s="50"/>
      <c r="F282" s="50"/>
      <c r="G282" s="34" t="s">
        <v>13</v>
      </c>
      <c r="H282" s="35" t="s">
        <v>12</v>
      </c>
      <c r="I282" s="35" t="s">
        <v>379</v>
      </c>
      <c r="J282" s="8" t="s">
        <v>6</v>
      </c>
      <c r="K282" s="11">
        <v>0</v>
      </c>
      <c r="L282" s="11">
        <v>0</v>
      </c>
      <c r="M282" s="36" t="e">
        <f t="shared" si="4"/>
        <v>#DIV/0!</v>
      </c>
      <c r="N282" s="33"/>
    </row>
    <row r="283" spans="1:14" ht="21.75" hidden="1" customHeight="1" x14ac:dyDescent="0.2">
      <c r="A283" s="32"/>
      <c r="B283" s="37"/>
      <c r="C283" s="39"/>
      <c r="D283" s="40"/>
      <c r="E283" s="49" t="s">
        <v>302</v>
      </c>
      <c r="F283" s="49"/>
      <c r="G283" s="34" t="s">
        <v>13</v>
      </c>
      <c r="H283" s="35" t="s">
        <v>12</v>
      </c>
      <c r="I283" s="35" t="s">
        <v>379</v>
      </c>
      <c r="J283" s="8" t="s">
        <v>301</v>
      </c>
      <c r="K283" s="11">
        <v>0</v>
      </c>
      <c r="L283" s="11">
        <v>0</v>
      </c>
      <c r="M283" s="36" t="e">
        <f t="shared" si="4"/>
        <v>#DIV/0!</v>
      </c>
      <c r="N283" s="33"/>
    </row>
    <row r="284" spans="1:14" ht="21.75" hidden="1" customHeight="1" x14ac:dyDescent="0.2">
      <c r="A284" s="32"/>
      <c r="B284" s="37"/>
      <c r="C284" s="38"/>
      <c r="D284" s="50" t="s">
        <v>378</v>
      </c>
      <c r="E284" s="50"/>
      <c r="F284" s="50"/>
      <c r="G284" s="34" t="s">
        <v>13</v>
      </c>
      <c r="H284" s="35" t="s">
        <v>12</v>
      </c>
      <c r="I284" s="35" t="s">
        <v>377</v>
      </c>
      <c r="J284" s="8" t="s">
        <v>6</v>
      </c>
      <c r="K284" s="11">
        <v>0</v>
      </c>
      <c r="L284" s="11">
        <v>0</v>
      </c>
      <c r="M284" s="36" t="e">
        <f t="shared" si="4"/>
        <v>#DIV/0!</v>
      </c>
      <c r="N284" s="33"/>
    </row>
    <row r="285" spans="1:14" ht="21.75" hidden="1" customHeight="1" x14ac:dyDescent="0.2">
      <c r="A285" s="32"/>
      <c r="B285" s="37"/>
      <c r="C285" s="39"/>
      <c r="D285" s="40"/>
      <c r="E285" s="49" t="s">
        <v>302</v>
      </c>
      <c r="F285" s="49"/>
      <c r="G285" s="34" t="s">
        <v>13</v>
      </c>
      <c r="H285" s="35" t="s">
        <v>12</v>
      </c>
      <c r="I285" s="35" t="s">
        <v>377</v>
      </c>
      <c r="J285" s="8" t="s">
        <v>301</v>
      </c>
      <c r="K285" s="11">
        <v>0</v>
      </c>
      <c r="L285" s="11">
        <v>0</v>
      </c>
      <c r="M285" s="36" t="e">
        <f t="shared" si="4"/>
        <v>#DIV/0!</v>
      </c>
      <c r="N285" s="33"/>
    </row>
    <row r="286" spans="1:14" ht="12.75" hidden="1" customHeight="1" x14ac:dyDescent="0.2">
      <c r="A286" s="32"/>
      <c r="B286" s="37"/>
      <c r="C286" s="38"/>
      <c r="D286" s="50" t="s">
        <v>376</v>
      </c>
      <c r="E286" s="50"/>
      <c r="F286" s="50"/>
      <c r="G286" s="34" t="s">
        <v>13</v>
      </c>
      <c r="H286" s="35" t="s">
        <v>12</v>
      </c>
      <c r="I286" s="35" t="s">
        <v>375</v>
      </c>
      <c r="J286" s="8" t="s">
        <v>6</v>
      </c>
      <c r="K286" s="11">
        <v>0</v>
      </c>
      <c r="L286" s="11">
        <v>0</v>
      </c>
      <c r="M286" s="36" t="e">
        <f t="shared" si="4"/>
        <v>#DIV/0!</v>
      </c>
      <c r="N286" s="33"/>
    </row>
    <row r="287" spans="1:14" ht="21.75" hidden="1" customHeight="1" x14ac:dyDescent="0.2">
      <c r="A287" s="32"/>
      <c r="B287" s="37"/>
      <c r="C287" s="39"/>
      <c r="D287" s="40"/>
      <c r="E287" s="49" t="s">
        <v>302</v>
      </c>
      <c r="F287" s="49"/>
      <c r="G287" s="34" t="s">
        <v>13</v>
      </c>
      <c r="H287" s="35" t="s">
        <v>12</v>
      </c>
      <c r="I287" s="35" t="s">
        <v>375</v>
      </c>
      <c r="J287" s="8" t="s">
        <v>301</v>
      </c>
      <c r="K287" s="11">
        <v>0</v>
      </c>
      <c r="L287" s="11">
        <v>0</v>
      </c>
      <c r="M287" s="36" t="e">
        <f t="shared" si="4"/>
        <v>#DIV/0!</v>
      </c>
      <c r="N287" s="33"/>
    </row>
    <row r="288" spans="1:14" ht="21.75" hidden="1" customHeight="1" x14ac:dyDescent="0.2">
      <c r="A288" s="32"/>
      <c r="B288" s="37"/>
      <c r="C288" s="38"/>
      <c r="D288" s="50" t="s">
        <v>374</v>
      </c>
      <c r="E288" s="50"/>
      <c r="F288" s="50"/>
      <c r="G288" s="34" t="s">
        <v>13</v>
      </c>
      <c r="H288" s="35" t="s">
        <v>12</v>
      </c>
      <c r="I288" s="35" t="s">
        <v>373</v>
      </c>
      <c r="J288" s="8" t="s">
        <v>6</v>
      </c>
      <c r="K288" s="11">
        <v>0</v>
      </c>
      <c r="L288" s="11">
        <v>0</v>
      </c>
      <c r="M288" s="36" t="e">
        <f t="shared" si="4"/>
        <v>#DIV/0!</v>
      </c>
      <c r="N288" s="33"/>
    </row>
    <row r="289" spans="1:14" ht="21.75" hidden="1" customHeight="1" x14ac:dyDescent="0.2">
      <c r="A289" s="32"/>
      <c r="B289" s="37"/>
      <c r="C289" s="39"/>
      <c r="D289" s="40"/>
      <c r="E289" s="49" t="s">
        <v>302</v>
      </c>
      <c r="F289" s="49"/>
      <c r="G289" s="34" t="s">
        <v>13</v>
      </c>
      <c r="H289" s="35" t="s">
        <v>12</v>
      </c>
      <c r="I289" s="35" t="s">
        <v>373</v>
      </c>
      <c r="J289" s="8" t="s">
        <v>301</v>
      </c>
      <c r="K289" s="11">
        <v>0</v>
      </c>
      <c r="L289" s="11">
        <v>0</v>
      </c>
      <c r="M289" s="36" t="e">
        <f t="shared" si="4"/>
        <v>#DIV/0!</v>
      </c>
      <c r="N289" s="33"/>
    </row>
    <row r="290" spans="1:14" ht="12.75" hidden="1" customHeight="1" x14ac:dyDescent="0.2">
      <c r="A290" s="32"/>
      <c r="B290" s="37"/>
      <c r="C290" s="38"/>
      <c r="D290" s="50" t="s">
        <v>372</v>
      </c>
      <c r="E290" s="50"/>
      <c r="F290" s="50"/>
      <c r="G290" s="34" t="s">
        <v>13</v>
      </c>
      <c r="H290" s="35" t="s">
        <v>12</v>
      </c>
      <c r="I290" s="35" t="s">
        <v>371</v>
      </c>
      <c r="J290" s="8" t="s">
        <v>6</v>
      </c>
      <c r="K290" s="11">
        <v>0</v>
      </c>
      <c r="L290" s="11">
        <v>0</v>
      </c>
      <c r="M290" s="36" t="e">
        <f t="shared" si="4"/>
        <v>#DIV/0!</v>
      </c>
      <c r="N290" s="33"/>
    </row>
    <row r="291" spans="1:14" ht="21.75" hidden="1" customHeight="1" x14ac:dyDescent="0.2">
      <c r="A291" s="32"/>
      <c r="B291" s="37"/>
      <c r="C291" s="39"/>
      <c r="D291" s="40"/>
      <c r="E291" s="49" t="s">
        <v>302</v>
      </c>
      <c r="F291" s="49"/>
      <c r="G291" s="34" t="s">
        <v>13</v>
      </c>
      <c r="H291" s="35" t="s">
        <v>12</v>
      </c>
      <c r="I291" s="35" t="s">
        <v>371</v>
      </c>
      <c r="J291" s="8" t="s">
        <v>301</v>
      </c>
      <c r="K291" s="11">
        <v>0</v>
      </c>
      <c r="L291" s="11">
        <v>0</v>
      </c>
      <c r="M291" s="36" t="e">
        <f t="shared" si="4"/>
        <v>#DIV/0!</v>
      </c>
      <c r="N291" s="33"/>
    </row>
    <row r="292" spans="1:14" ht="12.75" customHeight="1" x14ac:dyDescent="0.2">
      <c r="A292" s="32"/>
      <c r="B292" s="37"/>
      <c r="C292" s="38"/>
      <c r="D292" s="50" t="s">
        <v>370</v>
      </c>
      <c r="E292" s="50"/>
      <c r="F292" s="50"/>
      <c r="G292" s="34" t="s">
        <v>13</v>
      </c>
      <c r="H292" s="35" t="s">
        <v>12</v>
      </c>
      <c r="I292" s="35" t="s">
        <v>369</v>
      </c>
      <c r="J292" s="8" t="s">
        <v>6</v>
      </c>
      <c r="K292" s="11">
        <v>4015.5</v>
      </c>
      <c r="L292" s="11">
        <v>2813.8</v>
      </c>
      <c r="M292" s="36">
        <f t="shared" si="4"/>
        <v>70.07346532187772</v>
      </c>
      <c r="N292" s="33"/>
    </row>
    <row r="293" spans="1:14" ht="37.5" customHeight="1" x14ac:dyDescent="0.2">
      <c r="A293" s="32"/>
      <c r="B293" s="37"/>
      <c r="C293" s="39"/>
      <c r="D293" s="40"/>
      <c r="E293" s="49" t="s">
        <v>302</v>
      </c>
      <c r="F293" s="49"/>
      <c r="G293" s="34" t="s">
        <v>13</v>
      </c>
      <c r="H293" s="35" t="s">
        <v>12</v>
      </c>
      <c r="I293" s="35" t="s">
        <v>369</v>
      </c>
      <c r="J293" s="8" t="s">
        <v>301</v>
      </c>
      <c r="K293" s="11">
        <v>4015.5</v>
      </c>
      <c r="L293" s="11">
        <v>2813.8</v>
      </c>
      <c r="M293" s="36">
        <f t="shared" si="4"/>
        <v>70.07346532187772</v>
      </c>
      <c r="N293" s="33"/>
    </row>
    <row r="294" spans="1:14" ht="12.75" customHeight="1" x14ac:dyDescent="0.2">
      <c r="A294" s="32"/>
      <c r="B294" s="37"/>
      <c r="C294" s="38"/>
      <c r="D294" s="50" t="s">
        <v>368</v>
      </c>
      <c r="E294" s="50"/>
      <c r="F294" s="50"/>
      <c r="G294" s="34" t="s">
        <v>13</v>
      </c>
      <c r="H294" s="35" t="s">
        <v>12</v>
      </c>
      <c r="I294" s="35" t="s">
        <v>367</v>
      </c>
      <c r="J294" s="8" t="s">
        <v>6</v>
      </c>
      <c r="K294" s="11">
        <v>496.3</v>
      </c>
      <c r="L294" s="11">
        <v>347.8</v>
      </c>
      <c r="M294" s="36">
        <f t="shared" si="4"/>
        <v>70.078581503123104</v>
      </c>
      <c r="N294" s="33"/>
    </row>
    <row r="295" spans="1:14" ht="34.5" customHeight="1" x14ac:dyDescent="0.2">
      <c r="A295" s="32"/>
      <c r="B295" s="37"/>
      <c r="C295" s="39"/>
      <c r="D295" s="40"/>
      <c r="E295" s="49" t="s">
        <v>302</v>
      </c>
      <c r="F295" s="49"/>
      <c r="G295" s="34" t="s">
        <v>13</v>
      </c>
      <c r="H295" s="35" t="s">
        <v>12</v>
      </c>
      <c r="I295" s="35" t="s">
        <v>367</v>
      </c>
      <c r="J295" s="8" t="s">
        <v>301</v>
      </c>
      <c r="K295" s="11">
        <v>496.3</v>
      </c>
      <c r="L295" s="11">
        <v>347.8</v>
      </c>
      <c r="M295" s="36">
        <f t="shared" si="4"/>
        <v>70.078581503123104</v>
      </c>
      <c r="N295" s="33"/>
    </row>
    <row r="296" spans="1:14" ht="12.75" customHeight="1" x14ac:dyDescent="0.2">
      <c r="A296" s="32"/>
      <c r="B296" s="37"/>
      <c r="C296" s="38"/>
      <c r="D296" s="50" t="s">
        <v>366</v>
      </c>
      <c r="E296" s="50"/>
      <c r="F296" s="50"/>
      <c r="G296" s="34" t="s">
        <v>13</v>
      </c>
      <c r="H296" s="35" t="s">
        <v>12</v>
      </c>
      <c r="I296" s="35" t="s">
        <v>365</v>
      </c>
      <c r="J296" s="8" t="s">
        <v>6</v>
      </c>
      <c r="K296" s="11">
        <v>544.6</v>
      </c>
      <c r="L296" s="11">
        <v>114.8</v>
      </c>
      <c r="M296" s="36">
        <f t="shared" si="4"/>
        <v>21.079691516709509</v>
      </c>
      <c r="N296" s="33"/>
    </row>
    <row r="297" spans="1:14" ht="21.75" customHeight="1" x14ac:dyDescent="0.2">
      <c r="A297" s="32"/>
      <c r="B297" s="37"/>
      <c r="C297" s="39"/>
      <c r="D297" s="40"/>
      <c r="E297" s="49" t="s">
        <v>14</v>
      </c>
      <c r="F297" s="49"/>
      <c r="G297" s="34" t="s">
        <v>13</v>
      </c>
      <c r="H297" s="35" t="s">
        <v>12</v>
      </c>
      <c r="I297" s="35" t="s">
        <v>365</v>
      </c>
      <c r="J297" s="8" t="s">
        <v>10</v>
      </c>
      <c r="K297" s="11">
        <v>544.6</v>
      </c>
      <c r="L297" s="11">
        <v>114.8</v>
      </c>
      <c r="M297" s="36">
        <f t="shared" si="4"/>
        <v>21.079691516709509</v>
      </c>
      <c r="N297" s="33"/>
    </row>
    <row r="298" spans="1:14" ht="12.75" customHeight="1" x14ac:dyDescent="0.2">
      <c r="A298" s="32"/>
      <c r="B298" s="37"/>
      <c r="C298" s="38"/>
      <c r="D298" s="50" t="s">
        <v>364</v>
      </c>
      <c r="E298" s="50"/>
      <c r="F298" s="50"/>
      <c r="G298" s="34" t="s">
        <v>13</v>
      </c>
      <c r="H298" s="35" t="s">
        <v>12</v>
      </c>
      <c r="I298" s="35" t="s">
        <v>363</v>
      </c>
      <c r="J298" s="8" t="s">
        <v>6</v>
      </c>
      <c r="K298" s="11">
        <v>67.3</v>
      </c>
      <c r="L298" s="11">
        <v>14.2</v>
      </c>
      <c r="M298" s="36">
        <f t="shared" si="4"/>
        <v>21.099554234769688</v>
      </c>
      <c r="N298" s="33"/>
    </row>
    <row r="299" spans="1:14" ht="21.75" customHeight="1" x14ac:dyDescent="0.2">
      <c r="A299" s="32"/>
      <c r="B299" s="37"/>
      <c r="C299" s="39"/>
      <c r="D299" s="40"/>
      <c r="E299" s="49" t="s">
        <v>14</v>
      </c>
      <c r="F299" s="49"/>
      <c r="G299" s="34" t="s">
        <v>13</v>
      </c>
      <c r="H299" s="35" t="s">
        <v>12</v>
      </c>
      <c r="I299" s="35" t="s">
        <v>363</v>
      </c>
      <c r="J299" s="8" t="s">
        <v>10</v>
      </c>
      <c r="K299" s="11">
        <v>67.3</v>
      </c>
      <c r="L299" s="11">
        <v>14.2</v>
      </c>
      <c r="M299" s="36">
        <f t="shared" si="4"/>
        <v>21.099554234769688</v>
      </c>
      <c r="N299" s="33"/>
    </row>
    <row r="300" spans="1:14" ht="12.75" customHeight="1" x14ac:dyDescent="0.2">
      <c r="A300" s="32"/>
      <c r="B300" s="37"/>
      <c r="C300" s="38"/>
      <c r="D300" s="50" t="s">
        <v>352</v>
      </c>
      <c r="E300" s="50"/>
      <c r="F300" s="50"/>
      <c r="G300" s="34" t="s">
        <v>13</v>
      </c>
      <c r="H300" s="35" t="s">
        <v>12</v>
      </c>
      <c r="I300" s="35" t="s">
        <v>351</v>
      </c>
      <c r="J300" s="8" t="s">
        <v>6</v>
      </c>
      <c r="K300" s="11">
        <v>500</v>
      </c>
      <c r="L300" s="11">
        <v>336</v>
      </c>
      <c r="M300" s="36">
        <f t="shared" si="4"/>
        <v>67.2</v>
      </c>
      <c r="N300" s="33"/>
    </row>
    <row r="301" spans="1:14" ht="21.75" customHeight="1" x14ac:dyDescent="0.2">
      <c r="A301" s="32"/>
      <c r="B301" s="37"/>
      <c r="C301" s="39"/>
      <c r="D301" s="40"/>
      <c r="E301" s="49" t="s">
        <v>14</v>
      </c>
      <c r="F301" s="49"/>
      <c r="G301" s="34" t="s">
        <v>13</v>
      </c>
      <c r="H301" s="35" t="s">
        <v>12</v>
      </c>
      <c r="I301" s="35" t="s">
        <v>351</v>
      </c>
      <c r="J301" s="8" t="s">
        <v>10</v>
      </c>
      <c r="K301" s="11">
        <v>500</v>
      </c>
      <c r="L301" s="11">
        <v>336</v>
      </c>
      <c r="M301" s="36">
        <f t="shared" si="4"/>
        <v>67.2</v>
      </c>
      <c r="N301" s="33"/>
    </row>
    <row r="302" spans="1:14" ht="21.75" customHeight="1" x14ac:dyDescent="0.2">
      <c r="A302" s="32"/>
      <c r="B302" s="37"/>
      <c r="C302" s="38"/>
      <c r="D302" s="50" t="s">
        <v>362</v>
      </c>
      <c r="E302" s="50"/>
      <c r="F302" s="50"/>
      <c r="G302" s="34" t="s">
        <v>13</v>
      </c>
      <c r="H302" s="35" t="s">
        <v>12</v>
      </c>
      <c r="I302" s="35" t="s">
        <v>361</v>
      </c>
      <c r="J302" s="8" t="s">
        <v>6</v>
      </c>
      <c r="K302" s="11">
        <v>67</v>
      </c>
      <c r="L302" s="11">
        <v>9.8000000000000007</v>
      </c>
      <c r="M302" s="36">
        <f t="shared" si="4"/>
        <v>14.626865671641793</v>
      </c>
      <c r="N302" s="33"/>
    </row>
    <row r="303" spans="1:14" ht="21.75" customHeight="1" x14ac:dyDescent="0.2">
      <c r="A303" s="32"/>
      <c r="B303" s="37"/>
      <c r="C303" s="39"/>
      <c r="D303" s="40"/>
      <c r="E303" s="49" t="s">
        <v>14</v>
      </c>
      <c r="F303" s="49"/>
      <c r="G303" s="34" t="s">
        <v>13</v>
      </c>
      <c r="H303" s="35" t="s">
        <v>12</v>
      </c>
      <c r="I303" s="35" t="s">
        <v>361</v>
      </c>
      <c r="J303" s="8" t="s">
        <v>10</v>
      </c>
      <c r="K303" s="11">
        <v>67</v>
      </c>
      <c r="L303" s="11">
        <v>9.8000000000000007</v>
      </c>
      <c r="M303" s="36">
        <f t="shared" si="4"/>
        <v>14.626865671641793</v>
      </c>
      <c r="N303" s="33"/>
    </row>
    <row r="304" spans="1:14" ht="21.75" customHeight="1" x14ac:dyDescent="0.2">
      <c r="A304" s="32"/>
      <c r="B304" s="37"/>
      <c r="C304" s="38"/>
      <c r="D304" s="50" t="s">
        <v>360</v>
      </c>
      <c r="E304" s="50"/>
      <c r="F304" s="50"/>
      <c r="G304" s="34" t="s">
        <v>13</v>
      </c>
      <c r="H304" s="35" t="s">
        <v>12</v>
      </c>
      <c r="I304" s="35" t="s">
        <v>359</v>
      </c>
      <c r="J304" s="8" t="s">
        <v>6</v>
      </c>
      <c r="K304" s="11">
        <v>15058.7</v>
      </c>
      <c r="L304" s="11">
        <v>7905.1</v>
      </c>
      <c r="M304" s="36">
        <f t="shared" si="4"/>
        <v>52.49523531247717</v>
      </c>
      <c r="N304" s="33"/>
    </row>
    <row r="305" spans="1:14" ht="21.75" customHeight="1" x14ac:dyDescent="0.2">
      <c r="A305" s="32"/>
      <c r="B305" s="37"/>
      <c r="C305" s="39"/>
      <c r="D305" s="40"/>
      <c r="E305" s="49" t="s">
        <v>14</v>
      </c>
      <c r="F305" s="49"/>
      <c r="G305" s="34" t="s">
        <v>13</v>
      </c>
      <c r="H305" s="35" t="s">
        <v>12</v>
      </c>
      <c r="I305" s="35" t="s">
        <v>359</v>
      </c>
      <c r="J305" s="8" t="s">
        <v>10</v>
      </c>
      <c r="K305" s="11">
        <v>15058.7</v>
      </c>
      <c r="L305" s="11">
        <v>7905.1</v>
      </c>
      <c r="M305" s="36">
        <f t="shared" si="4"/>
        <v>52.49523531247717</v>
      </c>
      <c r="N305" s="33"/>
    </row>
    <row r="306" spans="1:14" ht="12.75" customHeight="1" x14ac:dyDescent="0.2">
      <c r="A306" s="32"/>
      <c r="B306" s="37"/>
      <c r="C306" s="38"/>
      <c r="D306" s="50" t="s">
        <v>358</v>
      </c>
      <c r="E306" s="50"/>
      <c r="F306" s="50"/>
      <c r="G306" s="34" t="s">
        <v>13</v>
      </c>
      <c r="H306" s="35" t="s">
        <v>12</v>
      </c>
      <c r="I306" s="35" t="s">
        <v>357</v>
      </c>
      <c r="J306" s="8" t="s">
        <v>6</v>
      </c>
      <c r="K306" s="11">
        <v>1133.5</v>
      </c>
      <c r="L306" s="11">
        <v>595</v>
      </c>
      <c r="M306" s="36">
        <f t="shared" si="4"/>
        <v>52.492280546978385</v>
      </c>
      <c r="N306" s="33"/>
    </row>
    <row r="307" spans="1:14" ht="21.75" customHeight="1" x14ac:dyDescent="0.2">
      <c r="A307" s="32"/>
      <c r="B307" s="37"/>
      <c r="C307" s="39"/>
      <c r="D307" s="40"/>
      <c r="E307" s="49" t="s">
        <v>14</v>
      </c>
      <c r="F307" s="49"/>
      <c r="G307" s="34" t="s">
        <v>13</v>
      </c>
      <c r="H307" s="35" t="s">
        <v>12</v>
      </c>
      <c r="I307" s="35" t="s">
        <v>357</v>
      </c>
      <c r="J307" s="8" t="s">
        <v>10</v>
      </c>
      <c r="K307" s="11">
        <v>1133.5</v>
      </c>
      <c r="L307" s="11">
        <v>595</v>
      </c>
      <c r="M307" s="36">
        <f t="shared" si="4"/>
        <v>52.492280546978385</v>
      </c>
      <c r="N307" s="33"/>
    </row>
    <row r="308" spans="1:14" ht="12.75" hidden="1" customHeight="1" x14ac:dyDescent="0.2">
      <c r="A308" s="32"/>
      <c r="B308" s="37"/>
      <c r="C308" s="38"/>
      <c r="D308" s="50" t="s">
        <v>158</v>
      </c>
      <c r="E308" s="50"/>
      <c r="F308" s="50"/>
      <c r="G308" s="34" t="s">
        <v>13</v>
      </c>
      <c r="H308" s="35" t="s">
        <v>12</v>
      </c>
      <c r="I308" s="35" t="s">
        <v>157</v>
      </c>
      <c r="J308" s="8" t="s">
        <v>6</v>
      </c>
      <c r="K308" s="11">
        <v>0</v>
      </c>
      <c r="L308" s="11">
        <v>0</v>
      </c>
      <c r="M308" s="36" t="e">
        <f t="shared" si="4"/>
        <v>#DIV/0!</v>
      </c>
      <c r="N308" s="33"/>
    </row>
    <row r="309" spans="1:14" ht="21.75" hidden="1" customHeight="1" x14ac:dyDescent="0.2">
      <c r="A309" s="32"/>
      <c r="B309" s="37"/>
      <c r="C309" s="39"/>
      <c r="D309" s="40"/>
      <c r="E309" s="49" t="s">
        <v>47</v>
      </c>
      <c r="F309" s="49"/>
      <c r="G309" s="34" t="s">
        <v>13</v>
      </c>
      <c r="H309" s="35" t="s">
        <v>12</v>
      </c>
      <c r="I309" s="35" t="s">
        <v>157</v>
      </c>
      <c r="J309" s="8" t="s">
        <v>44</v>
      </c>
      <c r="K309" s="11">
        <v>0</v>
      </c>
      <c r="L309" s="11">
        <v>0</v>
      </c>
      <c r="M309" s="36" t="e">
        <f t="shared" si="4"/>
        <v>#DIV/0!</v>
      </c>
      <c r="N309" s="33"/>
    </row>
    <row r="310" spans="1:14" ht="21.75" customHeight="1" x14ac:dyDescent="0.2">
      <c r="A310" s="32"/>
      <c r="B310" s="37"/>
      <c r="C310" s="38"/>
      <c r="D310" s="50" t="s">
        <v>356</v>
      </c>
      <c r="E310" s="50"/>
      <c r="F310" s="50"/>
      <c r="G310" s="34" t="s">
        <v>13</v>
      </c>
      <c r="H310" s="35" t="s">
        <v>12</v>
      </c>
      <c r="I310" s="35" t="s">
        <v>355</v>
      </c>
      <c r="J310" s="8" t="s">
        <v>6</v>
      </c>
      <c r="K310" s="11">
        <v>56312.800000000003</v>
      </c>
      <c r="L310" s="11">
        <v>41426.699999999997</v>
      </c>
      <c r="M310" s="36">
        <f t="shared" si="4"/>
        <v>73.565335057038524</v>
      </c>
      <c r="N310" s="33"/>
    </row>
    <row r="311" spans="1:14" ht="12.75" customHeight="1" x14ac:dyDescent="0.2">
      <c r="A311" s="32"/>
      <c r="B311" s="37"/>
      <c r="C311" s="39"/>
      <c r="D311" s="40"/>
      <c r="E311" s="49" t="s">
        <v>40</v>
      </c>
      <c r="F311" s="49"/>
      <c r="G311" s="34" t="s">
        <v>13</v>
      </c>
      <c r="H311" s="35" t="s">
        <v>12</v>
      </c>
      <c r="I311" s="35" t="s">
        <v>355</v>
      </c>
      <c r="J311" s="8" t="s">
        <v>39</v>
      </c>
      <c r="K311" s="11">
        <v>36715.699999999997</v>
      </c>
      <c r="L311" s="11">
        <v>26890.5</v>
      </c>
      <c r="M311" s="36">
        <f t="shared" si="4"/>
        <v>73.239785704753018</v>
      </c>
      <c r="N311" s="33"/>
    </row>
    <row r="312" spans="1:14" ht="12.75" customHeight="1" x14ac:dyDescent="0.2">
      <c r="A312" s="32"/>
      <c r="B312" s="37"/>
      <c r="C312" s="39"/>
      <c r="D312" s="40"/>
      <c r="E312" s="49" t="s">
        <v>38</v>
      </c>
      <c r="F312" s="49"/>
      <c r="G312" s="34" t="s">
        <v>13</v>
      </c>
      <c r="H312" s="35" t="s">
        <v>12</v>
      </c>
      <c r="I312" s="35" t="s">
        <v>355</v>
      </c>
      <c r="J312" s="8" t="s">
        <v>37</v>
      </c>
      <c r="K312" s="11">
        <v>599.29999999999995</v>
      </c>
      <c r="L312" s="11">
        <v>485.7</v>
      </c>
      <c r="M312" s="36">
        <f t="shared" si="4"/>
        <v>81.044551977306867</v>
      </c>
      <c r="N312" s="33"/>
    </row>
    <row r="313" spans="1:14" ht="21.75" customHeight="1" x14ac:dyDescent="0.2">
      <c r="A313" s="32"/>
      <c r="B313" s="37"/>
      <c r="C313" s="39"/>
      <c r="D313" s="40"/>
      <c r="E313" s="49" t="s">
        <v>36</v>
      </c>
      <c r="F313" s="49"/>
      <c r="G313" s="34" t="s">
        <v>13</v>
      </c>
      <c r="H313" s="35" t="s">
        <v>12</v>
      </c>
      <c r="I313" s="35" t="s">
        <v>355</v>
      </c>
      <c r="J313" s="8" t="s">
        <v>35</v>
      </c>
      <c r="K313" s="11">
        <v>11035.2</v>
      </c>
      <c r="L313" s="11">
        <v>7994.9</v>
      </c>
      <c r="M313" s="36">
        <f t="shared" si="4"/>
        <v>72.44907206031607</v>
      </c>
      <c r="N313" s="33"/>
    </row>
    <row r="314" spans="1:14" ht="21.75" customHeight="1" x14ac:dyDescent="0.2">
      <c r="A314" s="32"/>
      <c r="B314" s="37"/>
      <c r="C314" s="39"/>
      <c r="D314" s="40"/>
      <c r="E314" s="49" t="s">
        <v>14</v>
      </c>
      <c r="F314" s="49"/>
      <c r="G314" s="34" t="s">
        <v>13</v>
      </c>
      <c r="H314" s="35" t="s">
        <v>12</v>
      </c>
      <c r="I314" s="35" t="s">
        <v>355</v>
      </c>
      <c r="J314" s="8" t="s">
        <v>10</v>
      </c>
      <c r="K314" s="11">
        <v>3098.7</v>
      </c>
      <c r="L314" s="11">
        <v>2008.8</v>
      </c>
      <c r="M314" s="36">
        <f t="shared" si="4"/>
        <v>64.82718559395876</v>
      </c>
      <c r="N314" s="33"/>
    </row>
    <row r="315" spans="1:14" ht="21.75" customHeight="1" x14ac:dyDescent="0.2">
      <c r="A315" s="32"/>
      <c r="B315" s="37"/>
      <c r="C315" s="39"/>
      <c r="D315" s="40"/>
      <c r="E315" s="49" t="s">
        <v>123</v>
      </c>
      <c r="F315" s="49"/>
      <c r="G315" s="34" t="s">
        <v>13</v>
      </c>
      <c r="H315" s="35" t="s">
        <v>12</v>
      </c>
      <c r="I315" s="35" t="s">
        <v>355</v>
      </c>
      <c r="J315" s="8" t="s">
        <v>120</v>
      </c>
      <c r="K315" s="11">
        <v>2153.6999999999998</v>
      </c>
      <c r="L315" s="11">
        <v>2153.6999999999998</v>
      </c>
      <c r="M315" s="36">
        <f t="shared" si="4"/>
        <v>100</v>
      </c>
      <c r="N315" s="33"/>
    </row>
    <row r="316" spans="1:14" ht="21.75" customHeight="1" x14ac:dyDescent="0.2">
      <c r="A316" s="32"/>
      <c r="B316" s="37"/>
      <c r="C316" s="39"/>
      <c r="D316" s="40"/>
      <c r="E316" s="49" t="s">
        <v>345</v>
      </c>
      <c r="F316" s="49"/>
      <c r="G316" s="34" t="s">
        <v>13</v>
      </c>
      <c r="H316" s="35" t="s">
        <v>12</v>
      </c>
      <c r="I316" s="35" t="s">
        <v>355</v>
      </c>
      <c r="J316" s="8" t="s">
        <v>344</v>
      </c>
      <c r="K316" s="11">
        <v>59.6</v>
      </c>
      <c r="L316" s="11">
        <v>59.6</v>
      </c>
      <c r="M316" s="36">
        <f t="shared" si="4"/>
        <v>100</v>
      </c>
      <c r="N316" s="33"/>
    </row>
    <row r="317" spans="1:14" ht="12.75" customHeight="1" x14ac:dyDescent="0.2">
      <c r="A317" s="32"/>
      <c r="B317" s="37"/>
      <c r="C317" s="39"/>
      <c r="D317" s="40"/>
      <c r="E317" s="49" t="s">
        <v>34</v>
      </c>
      <c r="F317" s="49"/>
      <c r="G317" s="34" t="s">
        <v>13</v>
      </c>
      <c r="H317" s="35" t="s">
        <v>12</v>
      </c>
      <c r="I317" s="35" t="s">
        <v>355</v>
      </c>
      <c r="J317" s="8" t="s">
        <v>33</v>
      </c>
      <c r="K317" s="11">
        <v>2133</v>
      </c>
      <c r="L317" s="11">
        <v>1424</v>
      </c>
      <c r="M317" s="36">
        <f t="shared" si="4"/>
        <v>66.760431317393341</v>
      </c>
      <c r="N317" s="33"/>
    </row>
    <row r="318" spans="1:14" ht="12.75" customHeight="1" x14ac:dyDescent="0.2">
      <c r="A318" s="32"/>
      <c r="B318" s="37"/>
      <c r="C318" s="39"/>
      <c r="D318" s="40"/>
      <c r="E318" s="49" t="s">
        <v>190</v>
      </c>
      <c r="F318" s="49"/>
      <c r="G318" s="34" t="s">
        <v>13</v>
      </c>
      <c r="H318" s="35" t="s">
        <v>12</v>
      </c>
      <c r="I318" s="35" t="s">
        <v>355</v>
      </c>
      <c r="J318" s="8" t="s">
        <v>187</v>
      </c>
      <c r="K318" s="11">
        <v>0.5</v>
      </c>
      <c r="L318" s="11">
        <v>0.5</v>
      </c>
      <c r="M318" s="36">
        <f t="shared" si="4"/>
        <v>100</v>
      </c>
      <c r="N318" s="33"/>
    </row>
    <row r="319" spans="1:14" ht="12.75" customHeight="1" x14ac:dyDescent="0.2">
      <c r="A319" s="32"/>
      <c r="B319" s="37"/>
      <c r="C319" s="39"/>
      <c r="D319" s="40"/>
      <c r="E319" s="49" t="s">
        <v>32</v>
      </c>
      <c r="F319" s="49"/>
      <c r="G319" s="34" t="s">
        <v>13</v>
      </c>
      <c r="H319" s="35" t="s">
        <v>12</v>
      </c>
      <c r="I319" s="35" t="s">
        <v>355</v>
      </c>
      <c r="J319" s="8" t="s">
        <v>29</v>
      </c>
      <c r="K319" s="11">
        <v>517.1</v>
      </c>
      <c r="L319" s="11">
        <v>409</v>
      </c>
      <c r="M319" s="36">
        <f t="shared" si="4"/>
        <v>79.094952620382898</v>
      </c>
      <c r="N319" s="33"/>
    </row>
    <row r="320" spans="1:14" ht="12.75" hidden="1" customHeight="1" x14ac:dyDescent="0.2">
      <c r="A320" s="32"/>
      <c r="B320" s="37" t="s">
        <v>6</v>
      </c>
      <c r="C320" s="39"/>
      <c r="D320" s="41"/>
      <c r="E320" s="12"/>
      <c r="F320" s="12"/>
      <c r="G320" s="35"/>
      <c r="H320" s="35"/>
      <c r="I320" s="35"/>
      <c r="J320" s="10"/>
      <c r="K320" s="9"/>
      <c r="L320" s="9"/>
      <c r="M320" s="36" t="e">
        <f t="shared" si="4"/>
        <v>#DIV/0!</v>
      </c>
      <c r="N320" s="33"/>
    </row>
    <row r="321" spans="1:14" ht="12.75" customHeight="1" x14ac:dyDescent="0.2">
      <c r="A321" s="32"/>
      <c r="B321" s="53" t="s">
        <v>354</v>
      </c>
      <c r="C321" s="53"/>
      <c r="D321" s="53"/>
      <c r="E321" s="53"/>
      <c r="F321" s="53"/>
      <c r="G321" s="34" t="s">
        <v>261</v>
      </c>
      <c r="H321" s="35" t="s">
        <v>6</v>
      </c>
      <c r="I321" s="35" t="s">
        <v>6</v>
      </c>
      <c r="J321" s="8" t="s">
        <v>6</v>
      </c>
      <c r="K321" s="11">
        <v>844758.5</v>
      </c>
      <c r="L321" s="11">
        <v>273512.09999999998</v>
      </c>
      <c r="M321" s="36">
        <f t="shared" si="4"/>
        <v>32.377549323268127</v>
      </c>
      <c r="N321" s="33"/>
    </row>
    <row r="322" spans="1:14" ht="12.75" customHeight="1" x14ac:dyDescent="0.2">
      <c r="A322" s="32"/>
      <c r="B322" s="53" t="s">
        <v>353</v>
      </c>
      <c r="C322" s="53"/>
      <c r="D322" s="53"/>
      <c r="E322" s="53"/>
      <c r="F322" s="53"/>
      <c r="G322" s="34" t="s">
        <v>261</v>
      </c>
      <c r="H322" s="35" t="s">
        <v>2</v>
      </c>
      <c r="I322" s="35" t="s">
        <v>6</v>
      </c>
      <c r="J322" s="8" t="s">
        <v>6</v>
      </c>
      <c r="K322" s="11">
        <v>705073.8</v>
      </c>
      <c r="L322" s="11">
        <v>229507.8</v>
      </c>
      <c r="M322" s="36">
        <f t="shared" si="4"/>
        <v>32.55089041742864</v>
      </c>
      <c r="N322" s="33"/>
    </row>
    <row r="323" spans="1:14" ht="12.75" customHeight="1" x14ac:dyDescent="0.2">
      <c r="A323" s="32"/>
      <c r="B323" s="37"/>
      <c r="C323" s="38"/>
      <c r="D323" s="50" t="s">
        <v>352</v>
      </c>
      <c r="E323" s="50"/>
      <c r="F323" s="50"/>
      <c r="G323" s="34" t="s">
        <v>261</v>
      </c>
      <c r="H323" s="35" t="s">
        <v>2</v>
      </c>
      <c r="I323" s="35" t="s">
        <v>351</v>
      </c>
      <c r="J323" s="8" t="s">
        <v>6</v>
      </c>
      <c r="K323" s="11">
        <v>2772.6</v>
      </c>
      <c r="L323" s="11">
        <v>2679.5</v>
      </c>
      <c r="M323" s="36">
        <f t="shared" si="4"/>
        <v>96.64214095073217</v>
      </c>
      <c r="N323" s="33"/>
    </row>
    <row r="324" spans="1:14" ht="21.75" customHeight="1" x14ac:dyDescent="0.2">
      <c r="A324" s="32"/>
      <c r="B324" s="37"/>
      <c r="C324" s="39"/>
      <c r="D324" s="40"/>
      <c r="E324" s="49" t="s">
        <v>14</v>
      </c>
      <c r="F324" s="49"/>
      <c r="G324" s="34" t="s">
        <v>261</v>
      </c>
      <c r="H324" s="35" t="s">
        <v>2</v>
      </c>
      <c r="I324" s="35" t="s">
        <v>351</v>
      </c>
      <c r="J324" s="8" t="s">
        <v>10</v>
      </c>
      <c r="K324" s="11">
        <v>2772.6</v>
      </c>
      <c r="L324" s="11">
        <v>2679.5</v>
      </c>
      <c r="M324" s="36">
        <f t="shared" si="4"/>
        <v>96.64214095073217</v>
      </c>
      <c r="N324" s="33"/>
    </row>
    <row r="325" spans="1:14" ht="12.75" customHeight="1" x14ac:dyDescent="0.2">
      <c r="A325" s="32"/>
      <c r="B325" s="37"/>
      <c r="C325" s="38"/>
      <c r="D325" s="50" t="s">
        <v>350</v>
      </c>
      <c r="E325" s="50"/>
      <c r="F325" s="50"/>
      <c r="G325" s="34" t="s">
        <v>261</v>
      </c>
      <c r="H325" s="35" t="s">
        <v>2</v>
      </c>
      <c r="I325" s="35" t="s">
        <v>349</v>
      </c>
      <c r="J325" s="8" t="s">
        <v>6</v>
      </c>
      <c r="K325" s="11">
        <v>12991</v>
      </c>
      <c r="L325" s="11">
        <v>12447.2</v>
      </c>
      <c r="M325" s="36">
        <f t="shared" si="4"/>
        <v>95.814025094296056</v>
      </c>
      <c r="N325" s="33"/>
    </row>
    <row r="326" spans="1:14" ht="12.75" customHeight="1" x14ac:dyDescent="0.2">
      <c r="A326" s="32"/>
      <c r="B326" s="37"/>
      <c r="C326" s="39"/>
      <c r="D326" s="40"/>
      <c r="E326" s="49" t="s">
        <v>82</v>
      </c>
      <c r="F326" s="49"/>
      <c r="G326" s="34" t="s">
        <v>261</v>
      </c>
      <c r="H326" s="35" t="s">
        <v>2</v>
      </c>
      <c r="I326" s="35" t="s">
        <v>349</v>
      </c>
      <c r="J326" s="8" t="s">
        <v>80</v>
      </c>
      <c r="K326" s="11">
        <v>12991</v>
      </c>
      <c r="L326" s="11">
        <v>12447.2</v>
      </c>
      <c r="M326" s="36">
        <f t="shared" si="4"/>
        <v>95.814025094296056</v>
      </c>
      <c r="N326" s="33"/>
    </row>
    <row r="327" spans="1:14" ht="91.5" customHeight="1" x14ac:dyDescent="0.2">
      <c r="A327" s="32"/>
      <c r="B327" s="37"/>
      <c r="C327" s="38"/>
      <c r="D327" s="50" t="s">
        <v>348</v>
      </c>
      <c r="E327" s="50"/>
      <c r="F327" s="50"/>
      <c r="G327" s="34" t="s">
        <v>261</v>
      </c>
      <c r="H327" s="35" t="s">
        <v>2</v>
      </c>
      <c r="I327" s="35" t="s">
        <v>347</v>
      </c>
      <c r="J327" s="8" t="s">
        <v>6</v>
      </c>
      <c r="K327" s="11">
        <v>269944.90000000002</v>
      </c>
      <c r="L327" s="11">
        <v>0</v>
      </c>
      <c r="M327" s="36">
        <f t="shared" si="4"/>
        <v>0</v>
      </c>
      <c r="N327" s="33"/>
    </row>
    <row r="328" spans="1:14" ht="21.75" customHeight="1" x14ac:dyDescent="0.2">
      <c r="A328" s="32"/>
      <c r="B328" s="37"/>
      <c r="C328" s="39"/>
      <c r="D328" s="40"/>
      <c r="E328" s="49" t="s">
        <v>113</v>
      </c>
      <c r="F328" s="49"/>
      <c r="G328" s="34" t="s">
        <v>261</v>
      </c>
      <c r="H328" s="35" t="s">
        <v>2</v>
      </c>
      <c r="I328" s="35" t="s">
        <v>347</v>
      </c>
      <c r="J328" s="8" t="s">
        <v>111</v>
      </c>
      <c r="K328" s="11">
        <v>269944.90000000002</v>
      </c>
      <c r="L328" s="11">
        <v>0</v>
      </c>
      <c r="M328" s="36">
        <f t="shared" si="4"/>
        <v>0</v>
      </c>
      <c r="N328" s="33"/>
    </row>
    <row r="329" spans="1:14" ht="12.75" customHeight="1" x14ac:dyDescent="0.2">
      <c r="A329" s="32"/>
      <c r="B329" s="37"/>
      <c r="C329" s="38"/>
      <c r="D329" s="50" t="s">
        <v>346</v>
      </c>
      <c r="E329" s="50"/>
      <c r="F329" s="50"/>
      <c r="G329" s="34" t="s">
        <v>261</v>
      </c>
      <c r="H329" s="35" t="s">
        <v>2</v>
      </c>
      <c r="I329" s="35" t="s">
        <v>343</v>
      </c>
      <c r="J329" s="8" t="s">
        <v>6</v>
      </c>
      <c r="K329" s="11">
        <v>19250</v>
      </c>
      <c r="L329" s="11">
        <v>18760.599999999999</v>
      </c>
      <c r="M329" s="36">
        <f t="shared" si="4"/>
        <v>97.457662337662327</v>
      </c>
      <c r="N329" s="33"/>
    </row>
    <row r="330" spans="1:14" ht="21.75" customHeight="1" x14ac:dyDescent="0.2">
      <c r="A330" s="32"/>
      <c r="B330" s="37"/>
      <c r="C330" s="39"/>
      <c r="D330" s="40"/>
      <c r="E330" s="49" t="s">
        <v>14</v>
      </c>
      <c r="F330" s="49"/>
      <c r="G330" s="34" t="s">
        <v>261</v>
      </c>
      <c r="H330" s="35" t="s">
        <v>2</v>
      </c>
      <c r="I330" s="35" t="s">
        <v>343</v>
      </c>
      <c r="J330" s="8" t="s">
        <v>10</v>
      </c>
      <c r="K330" s="11">
        <v>385</v>
      </c>
      <c r="L330" s="11">
        <v>96</v>
      </c>
      <c r="M330" s="36">
        <f t="shared" si="4"/>
        <v>24.935064935064936</v>
      </c>
      <c r="N330" s="33"/>
    </row>
    <row r="331" spans="1:14" ht="21.75" hidden="1" customHeight="1" x14ac:dyDescent="0.2">
      <c r="A331" s="32"/>
      <c r="B331" s="37"/>
      <c r="C331" s="39"/>
      <c r="D331" s="40"/>
      <c r="E331" s="49" t="s">
        <v>113</v>
      </c>
      <c r="F331" s="49"/>
      <c r="G331" s="34" t="s">
        <v>261</v>
      </c>
      <c r="H331" s="35" t="s">
        <v>2</v>
      </c>
      <c r="I331" s="35" t="s">
        <v>343</v>
      </c>
      <c r="J331" s="8" t="s">
        <v>111</v>
      </c>
      <c r="K331" s="11">
        <v>0</v>
      </c>
      <c r="L331" s="11">
        <v>0</v>
      </c>
      <c r="M331" s="36" t="e">
        <f t="shared" si="4"/>
        <v>#DIV/0!</v>
      </c>
      <c r="N331" s="33"/>
    </row>
    <row r="332" spans="1:14" ht="21.75" customHeight="1" x14ac:dyDescent="0.2">
      <c r="A332" s="32"/>
      <c r="B332" s="37"/>
      <c r="C332" s="39"/>
      <c r="D332" s="40"/>
      <c r="E332" s="49" t="s">
        <v>345</v>
      </c>
      <c r="F332" s="49"/>
      <c r="G332" s="34" t="s">
        <v>261</v>
      </c>
      <c r="H332" s="35" t="s">
        <v>2</v>
      </c>
      <c r="I332" s="35" t="s">
        <v>343</v>
      </c>
      <c r="J332" s="8" t="s">
        <v>344</v>
      </c>
      <c r="K332" s="11">
        <v>10683.7</v>
      </c>
      <c r="L332" s="11">
        <v>10672</v>
      </c>
      <c r="M332" s="36">
        <f t="shared" si="4"/>
        <v>99.890487377968299</v>
      </c>
      <c r="N332" s="33"/>
    </row>
    <row r="333" spans="1:14" ht="12.75" customHeight="1" x14ac:dyDescent="0.2">
      <c r="A333" s="32"/>
      <c r="B333" s="37"/>
      <c r="C333" s="39"/>
      <c r="D333" s="40"/>
      <c r="E333" s="49" t="s">
        <v>32</v>
      </c>
      <c r="F333" s="49"/>
      <c r="G333" s="34" t="s">
        <v>261</v>
      </c>
      <c r="H333" s="35" t="s">
        <v>2</v>
      </c>
      <c r="I333" s="35" t="s">
        <v>343</v>
      </c>
      <c r="J333" s="8" t="s">
        <v>29</v>
      </c>
      <c r="K333" s="11">
        <v>8181.3</v>
      </c>
      <c r="L333" s="11">
        <v>7992.6</v>
      </c>
      <c r="M333" s="36">
        <f t="shared" ref="M333:M396" si="5">L333*100/K333</f>
        <v>97.693520589637345</v>
      </c>
      <c r="N333" s="33"/>
    </row>
    <row r="334" spans="1:14" ht="89.25" customHeight="1" x14ac:dyDescent="0.2">
      <c r="A334" s="32"/>
      <c r="B334" s="37"/>
      <c r="C334" s="38"/>
      <c r="D334" s="50" t="s">
        <v>342</v>
      </c>
      <c r="E334" s="50"/>
      <c r="F334" s="50"/>
      <c r="G334" s="34" t="s">
        <v>261</v>
      </c>
      <c r="H334" s="35" t="s">
        <v>2</v>
      </c>
      <c r="I334" s="35" t="s">
        <v>341</v>
      </c>
      <c r="J334" s="8" t="s">
        <v>6</v>
      </c>
      <c r="K334" s="11">
        <v>1720.9</v>
      </c>
      <c r="L334" s="11">
        <v>0</v>
      </c>
      <c r="M334" s="36">
        <f t="shared" si="5"/>
        <v>0</v>
      </c>
      <c r="N334" s="33"/>
    </row>
    <row r="335" spans="1:14" ht="21.75" customHeight="1" x14ac:dyDescent="0.2">
      <c r="A335" s="32"/>
      <c r="B335" s="37"/>
      <c r="C335" s="39"/>
      <c r="D335" s="40"/>
      <c r="E335" s="49" t="s">
        <v>113</v>
      </c>
      <c r="F335" s="49"/>
      <c r="G335" s="34" t="s">
        <v>261</v>
      </c>
      <c r="H335" s="35" t="s">
        <v>2</v>
      </c>
      <c r="I335" s="35" t="s">
        <v>341</v>
      </c>
      <c r="J335" s="8" t="s">
        <v>111</v>
      </c>
      <c r="K335" s="11">
        <v>1720.9</v>
      </c>
      <c r="L335" s="11">
        <v>0</v>
      </c>
      <c r="M335" s="36">
        <f t="shared" si="5"/>
        <v>0</v>
      </c>
      <c r="N335" s="33"/>
    </row>
    <row r="336" spans="1:14" ht="32.25" customHeight="1" x14ac:dyDescent="0.2">
      <c r="A336" s="32"/>
      <c r="B336" s="37"/>
      <c r="C336" s="38"/>
      <c r="D336" s="50" t="s">
        <v>340</v>
      </c>
      <c r="E336" s="50"/>
      <c r="F336" s="50"/>
      <c r="G336" s="34" t="s">
        <v>261</v>
      </c>
      <c r="H336" s="35" t="s">
        <v>2</v>
      </c>
      <c r="I336" s="35" t="s">
        <v>339</v>
      </c>
      <c r="J336" s="8" t="s">
        <v>6</v>
      </c>
      <c r="K336" s="11">
        <v>3923.8</v>
      </c>
      <c r="L336" s="11">
        <v>0</v>
      </c>
      <c r="M336" s="36">
        <f t="shared" si="5"/>
        <v>0</v>
      </c>
      <c r="N336" s="33"/>
    </row>
    <row r="337" spans="1:14" ht="21.75" customHeight="1" x14ac:dyDescent="0.2">
      <c r="A337" s="32"/>
      <c r="B337" s="37"/>
      <c r="C337" s="39"/>
      <c r="D337" s="40"/>
      <c r="E337" s="49" t="s">
        <v>113</v>
      </c>
      <c r="F337" s="49"/>
      <c r="G337" s="34" t="s">
        <v>261</v>
      </c>
      <c r="H337" s="35" t="s">
        <v>2</v>
      </c>
      <c r="I337" s="35" t="s">
        <v>339</v>
      </c>
      <c r="J337" s="8" t="s">
        <v>111</v>
      </c>
      <c r="K337" s="11">
        <v>3923.8</v>
      </c>
      <c r="L337" s="11">
        <v>0</v>
      </c>
      <c r="M337" s="36">
        <f t="shared" si="5"/>
        <v>0</v>
      </c>
      <c r="N337" s="33"/>
    </row>
    <row r="338" spans="1:14" ht="21.75" customHeight="1" x14ac:dyDescent="0.2">
      <c r="A338" s="32"/>
      <c r="B338" s="37"/>
      <c r="C338" s="38"/>
      <c r="D338" s="50" t="s">
        <v>338</v>
      </c>
      <c r="E338" s="50"/>
      <c r="F338" s="50"/>
      <c r="G338" s="34" t="s">
        <v>261</v>
      </c>
      <c r="H338" s="35" t="s">
        <v>2</v>
      </c>
      <c r="I338" s="35" t="s">
        <v>337</v>
      </c>
      <c r="J338" s="8" t="s">
        <v>6</v>
      </c>
      <c r="K338" s="11">
        <v>6137.2</v>
      </c>
      <c r="L338" s="11">
        <v>0</v>
      </c>
      <c r="M338" s="36">
        <f t="shared" si="5"/>
        <v>0</v>
      </c>
      <c r="N338" s="33"/>
    </row>
    <row r="339" spans="1:14" ht="21.75" customHeight="1" x14ac:dyDescent="0.2">
      <c r="A339" s="32"/>
      <c r="B339" s="37"/>
      <c r="C339" s="39"/>
      <c r="D339" s="40"/>
      <c r="E339" s="49" t="s">
        <v>113</v>
      </c>
      <c r="F339" s="49"/>
      <c r="G339" s="34" t="s">
        <v>261</v>
      </c>
      <c r="H339" s="35" t="s">
        <v>2</v>
      </c>
      <c r="I339" s="35" t="s">
        <v>337</v>
      </c>
      <c r="J339" s="8" t="s">
        <v>111</v>
      </c>
      <c r="K339" s="11">
        <v>6137.2</v>
      </c>
      <c r="L339" s="11">
        <v>0</v>
      </c>
      <c r="M339" s="36">
        <f t="shared" si="5"/>
        <v>0</v>
      </c>
      <c r="N339" s="33"/>
    </row>
    <row r="340" spans="1:14" ht="21.75" customHeight="1" x14ac:dyDescent="0.2">
      <c r="A340" s="32"/>
      <c r="B340" s="37"/>
      <c r="C340" s="38"/>
      <c r="D340" s="50" t="s">
        <v>336</v>
      </c>
      <c r="E340" s="50"/>
      <c r="F340" s="50"/>
      <c r="G340" s="34" t="s">
        <v>261</v>
      </c>
      <c r="H340" s="35" t="s">
        <v>2</v>
      </c>
      <c r="I340" s="35" t="s">
        <v>335</v>
      </c>
      <c r="J340" s="8" t="s">
        <v>6</v>
      </c>
      <c r="K340" s="11">
        <v>757.3</v>
      </c>
      <c r="L340" s="11">
        <v>0</v>
      </c>
      <c r="M340" s="36">
        <f t="shared" si="5"/>
        <v>0</v>
      </c>
      <c r="N340" s="33"/>
    </row>
    <row r="341" spans="1:14" ht="21.75" customHeight="1" x14ac:dyDescent="0.2">
      <c r="A341" s="32"/>
      <c r="B341" s="37"/>
      <c r="C341" s="39"/>
      <c r="D341" s="40"/>
      <c r="E341" s="49" t="s">
        <v>113</v>
      </c>
      <c r="F341" s="49"/>
      <c r="G341" s="34" t="s">
        <v>261</v>
      </c>
      <c r="H341" s="35" t="s">
        <v>2</v>
      </c>
      <c r="I341" s="35" t="s">
        <v>335</v>
      </c>
      <c r="J341" s="8" t="s">
        <v>111</v>
      </c>
      <c r="K341" s="11">
        <v>757.3</v>
      </c>
      <c r="L341" s="11">
        <v>0</v>
      </c>
      <c r="M341" s="36">
        <f t="shared" si="5"/>
        <v>0</v>
      </c>
      <c r="N341" s="33"/>
    </row>
    <row r="342" spans="1:14" ht="90" customHeight="1" x14ac:dyDescent="0.2">
      <c r="A342" s="32"/>
      <c r="B342" s="37"/>
      <c r="C342" s="38"/>
      <c r="D342" s="50" t="s">
        <v>334</v>
      </c>
      <c r="E342" s="50"/>
      <c r="F342" s="50"/>
      <c r="G342" s="34" t="s">
        <v>261</v>
      </c>
      <c r="H342" s="35" t="s">
        <v>2</v>
      </c>
      <c r="I342" s="35" t="s">
        <v>333</v>
      </c>
      <c r="J342" s="8" t="s">
        <v>6</v>
      </c>
      <c r="K342" s="11">
        <v>348136.1</v>
      </c>
      <c r="L342" s="11">
        <v>181927.1</v>
      </c>
      <c r="M342" s="36">
        <f t="shared" si="5"/>
        <v>52.257464824819955</v>
      </c>
      <c r="N342" s="33"/>
    </row>
    <row r="343" spans="1:14" ht="21.75" customHeight="1" x14ac:dyDescent="0.2">
      <c r="A343" s="32"/>
      <c r="B343" s="37"/>
      <c r="C343" s="39"/>
      <c r="D343" s="40"/>
      <c r="E343" s="49" t="s">
        <v>113</v>
      </c>
      <c r="F343" s="49"/>
      <c r="G343" s="34" t="s">
        <v>261</v>
      </c>
      <c r="H343" s="35" t="s">
        <v>2</v>
      </c>
      <c r="I343" s="35" t="s">
        <v>333</v>
      </c>
      <c r="J343" s="8" t="s">
        <v>111</v>
      </c>
      <c r="K343" s="11">
        <v>348136.1</v>
      </c>
      <c r="L343" s="11">
        <v>181927.1</v>
      </c>
      <c r="M343" s="36">
        <f t="shared" si="5"/>
        <v>52.257464824819955</v>
      </c>
      <c r="N343" s="33"/>
    </row>
    <row r="344" spans="1:14" ht="95.25" customHeight="1" x14ac:dyDescent="0.2">
      <c r="A344" s="32"/>
      <c r="B344" s="37"/>
      <c r="C344" s="38"/>
      <c r="D344" s="50" t="s">
        <v>332</v>
      </c>
      <c r="E344" s="50"/>
      <c r="F344" s="50"/>
      <c r="G344" s="34" t="s">
        <v>261</v>
      </c>
      <c r="H344" s="35" t="s">
        <v>2</v>
      </c>
      <c r="I344" s="35" t="s">
        <v>331</v>
      </c>
      <c r="J344" s="8" t="s">
        <v>6</v>
      </c>
      <c r="K344" s="11">
        <v>26203.8</v>
      </c>
      <c r="L344" s="11">
        <v>13693.4</v>
      </c>
      <c r="M344" s="36">
        <f t="shared" si="5"/>
        <v>52.25730619223166</v>
      </c>
      <c r="N344" s="33"/>
    </row>
    <row r="345" spans="1:14" ht="21.75" customHeight="1" x14ac:dyDescent="0.2">
      <c r="A345" s="32"/>
      <c r="B345" s="37"/>
      <c r="C345" s="39"/>
      <c r="D345" s="40"/>
      <c r="E345" s="49" t="s">
        <v>113</v>
      </c>
      <c r="F345" s="49"/>
      <c r="G345" s="34" t="s">
        <v>261</v>
      </c>
      <c r="H345" s="35" t="s">
        <v>2</v>
      </c>
      <c r="I345" s="35" t="s">
        <v>331</v>
      </c>
      <c r="J345" s="8" t="s">
        <v>111</v>
      </c>
      <c r="K345" s="11">
        <v>26203.8</v>
      </c>
      <c r="L345" s="11">
        <v>13693.4</v>
      </c>
      <c r="M345" s="36">
        <f t="shared" si="5"/>
        <v>52.25730619223166</v>
      </c>
      <c r="N345" s="33"/>
    </row>
    <row r="346" spans="1:14" ht="59.25" customHeight="1" x14ac:dyDescent="0.2">
      <c r="A346" s="32"/>
      <c r="B346" s="37"/>
      <c r="C346" s="38"/>
      <c r="D346" s="50" t="s">
        <v>130</v>
      </c>
      <c r="E346" s="50"/>
      <c r="F346" s="50"/>
      <c r="G346" s="34" t="s">
        <v>261</v>
      </c>
      <c r="H346" s="35" t="s">
        <v>2</v>
      </c>
      <c r="I346" s="35" t="s">
        <v>129</v>
      </c>
      <c r="J346" s="8" t="s">
        <v>6</v>
      </c>
      <c r="K346" s="11">
        <v>8932.1</v>
      </c>
      <c r="L346" s="11">
        <v>0</v>
      </c>
      <c r="M346" s="36">
        <f t="shared" si="5"/>
        <v>0</v>
      </c>
      <c r="N346" s="33"/>
    </row>
    <row r="347" spans="1:14" ht="21.75" customHeight="1" x14ac:dyDescent="0.2">
      <c r="A347" s="32"/>
      <c r="B347" s="37"/>
      <c r="C347" s="39"/>
      <c r="D347" s="40"/>
      <c r="E347" s="49" t="s">
        <v>14</v>
      </c>
      <c r="F347" s="49"/>
      <c r="G347" s="34" t="s">
        <v>261</v>
      </c>
      <c r="H347" s="35" t="s">
        <v>2</v>
      </c>
      <c r="I347" s="35" t="s">
        <v>129</v>
      </c>
      <c r="J347" s="8" t="s">
        <v>10</v>
      </c>
      <c r="K347" s="11">
        <v>7418</v>
      </c>
      <c r="L347" s="11">
        <v>0</v>
      </c>
      <c r="M347" s="36">
        <f t="shared" si="5"/>
        <v>0</v>
      </c>
      <c r="N347" s="33"/>
    </row>
    <row r="348" spans="1:14" ht="21.75" customHeight="1" x14ac:dyDescent="0.2">
      <c r="A348" s="32"/>
      <c r="B348" s="37"/>
      <c r="C348" s="39"/>
      <c r="D348" s="40"/>
      <c r="E348" s="49" t="s">
        <v>113</v>
      </c>
      <c r="F348" s="49"/>
      <c r="G348" s="34" t="s">
        <v>261</v>
      </c>
      <c r="H348" s="35" t="s">
        <v>2</v>
      </c>
      <c r="I348" s="35" t="s">
        <v>129</v>
      </c>
      <c r="J348" s="8" t="s">
        <v>111</v>
      </c>
      <c r="K348" s="11">
        <v>1514.1</v>
      </c>
      <c r="L348" s="11">
        <v>0</v>
      </c>
      <c r="M348" s="36">
        <f t="shared" si="5"/>
        <v>0</v>
      </c>
      <c r="N348" s="33"/>
    </row>
    <row r="349" spans="1:14" ht="21.75" customHeight="1" x14ac:dyDescent="0.2">
      <c r="A349" s="32"/>
      <c r="B349" s="37"/>
      <c r="C349" s="38"/>
      <c r="D349" s="50" t="s">
        <v>128</v>
      </c>
      <c r="E349" s="50"/>
      <c r="F349" s="50"/>
      <c r="G349" s="34" t="s">
        <v>261</v>
      </c>
      <c r="H349" s="35" t="s">
        <v>2</v>
      </c>
      <c r="I349" s="35" t="s">
        <v>127</v>
      </c>
      <c r="J349" s="8" t="s">
        <v>6</v>
      </c>
      <c r="K349" s="11">
        <v>1104.0999999999999</v>
      </c>
      <c r="L349" s="11">
        <v>0</v>
      </c>
      <c r="M349" s="36">
        <f t="shared" si="5"/>
        <v>0</v>
      </c>
      <c r="N349" s="33"/>
    </row>
    <row r="350" spans="1:14" ht="21.75" customHeight="1" x14ac:dyDescent="0.2">
      <c r="A350" s="32"/>
      <c r="B350" s="37"/>
      <c r="C350" s="39"/>
      <c r="D350" s="40"/>
      <c r="E350" s="49" t="s">
        <v>14</v>
      </c>
      <c r="F350" s="49"/>
      <c r="G350" s="34" t="s">
        <v>261</v>
      </c>
      <c r="H350" s="35" t="s">
        <v>2</v>
      </c>
      <c r="I350" s="35" t="s">
        <v>127</v>
      </c>
      <c r="J350" s="8" t="s">
        <v>10</v>
      </c>
      <c r="K350" s="11">
        <v>917</v>
      </c>
      <c r="L350" s="11">
        <v>0</v>
      </c>
      <c r="M350" s="36">
        <f t="shared" si="5"/>
        <v>0</v>
      </c>
      <c r="N350" s="33"/>
    </row>
    <row r="351" spans="1:14" ht="21.75" customHeight="1" x14ac:dyDescent="0.2">
      <c r="A351" s="32"/>
      <c r="B351" s="37"/>
      <c r="C351" s="39"/>
      <c r="D351" s="40"/>
      <c r="E351" s="49" t="s">
        <v>113</v>
      </c>
      <c r="F351" s="49"/>
      <c r="G351" s="34" t="s">
        <v>261</v>
      </c>
      <c r="H351" s="35" t="s">
        <v>2</v>
      </c>
      <c r="I351" s="35" t="s">
        <v>127</v>
      </c>
      <c r="J351" s="8" t="s">
        <v>111</v>
      </c>
      <c r="K351" s="11">
        <v>187.1</v>
      </c>
      <c r="L351" s="11">
        <v>0</v>
      </c>
      <c r="M351" s="36">
        <f t="shared" si="5"/>
        <v>0</v>
      </c>
      <c r="N351" s="33"/>
    </row>
    <row r="352" spans="1:14" ht="12.75" customHeight="1" x14ac:dyDescent="0.2">
      <c r="A352" s="32"/>
      <c r="B352" s="37"/>
      <c r="C352" s="38"/>
      <c r="D352" s="50" t="s">
        <v>330</v>
      </c>
      <c r="E352" s="50"/>
      <c r="F352" s="50"/>
      <c r="G352" s="34" t="s">
        <v>261</v>
      </c>
      <c r="H352" s="35" t="s">
        <v>2</v>
      </c>
      <c r="I352" s="35" t="s">
        <v>329</v>
      </c>
      <c r="J352" s="8" t="s">
        <v>6</v>
      </c>
      <c r="K352" s="11">
        <v>1500</v>
      </c>
      <c r="L352" s="11">
        <v>0</v>
      </c>
      <c r="M352" s="36">
        <f t="shared" si="5"/>
        <v>0</v>
      </c>
      <c r="N352" s="33"/>
    </row>
    <row r="353" spans="1:14" ht="21.75" customHeight="1" x14ac:dyDescent="0.2">
      <c r="A353" s="32"/>
      <c r="B353" s="37"/>
      <c r="C353" s="39"/>
      <c r="D353" s="40"/>
      <c r="E353" s="49" t="s">
        <v>14</v>
      </c>
      <c r="F353" s="49"/>
      <c r="G353" s="34" t="s">
        <v>261</v>
      </c>
      <c r="H353" s="35" t="s">
        <v>2</v>
      </c>
      <c r="I353" s="35" t="s">
        <v>329</v>
      </c>
      <c r="J353" s="8" t="s">
        <v>10</v>
      </c>
      <c r="K353" s="11">
        <v>1500</v>
      </c>
      <c r="L353" s="11">
        <v>0</v>
      </c>
      <c r="M353" s="36">
        <f t="shared" si="5"/>
        <v>0</v>
      </c>
      <c r="N353" s="33"/>
    </row>
    <row r="354" spans="1:14" ht="12.75" customHeight="1" x14ac:dyDescent="0.2">
      <c r="A354" s="32"/>
      <c r="B354" s="37"/>
      <c r="C354" s="38"/>
      <c r="D354" s="50" t="s">
        <v>328</v>
      </c>
      <c r="E354" s="50"/>
      <c r="F354" s="50"/>
      <c r="G354" s="34" t="s">
        <v>261</v>
      </c>
      <c r="H354" s="35" t="s">
        <v>2</v>
      </c>
      <c r="I354" s="35" t="s">
        <v>326</v>
      </c>
      <c r="J354" s="8" t="s">
        <v>6</v>
      </c>
      <c r="K354" s="11">
        <v>1700</v>
      </c>
      <c r="L354" s="11">
        <v>0</v>
      </c>
      <c r="M354" s="36">
        <f t="shared" si="5"/>
        <v>0</v>
      </c>
      <c r="N354" s="33"/>
    </row>
    <row r="355" spans="1:14" ht="12.75" customHeight="1" x14ac:dyDescent="0.2">
      <c r="A355" s="32"/>
      <c r="B355" s="37"/>
      <c r="C355" s="39"/>
      <c r="D355" s="40"/>
      <c r="E355" s="49" t="s">
        <v>327</v>
      </c>
      <c r="F355" s="49"/>
      <c r="G355" s="34" t="s">
        <v>261</v>
      </c>
      <c r="H355" s="35" t="s">
        <v>2</v>
      </c>
      <c r="I355" s="35" t="s">
        <v>326</v>
      </c>
      <c r="J355" s="8" t="s">
        <v>325</v>
      </c>
      <c r="K355" s="11">
        <v>1700</v>
      </c>
      <c r="L355" s="11">
        <v>0</v>
      </c>
      <c r="M355" s="36">
        <f t="shared" si="5"/>
        <v>0</v>
      </c>
      <c r="N355" s="33"/>
    </row>
    <row r="356" spans="1:14" ht="12.75" hidden="1" customHeight="1" x14ac:dyDescent="0.2">
      <c r="A356" s="32"/>
      <c r="B356" s="37"/>
      <c r="C356" s="38"/>
      <c r="D356" s="50" t="s">
        <v>324</v>
      </c>
      <c r="E356" s="50"/>
      <c r="F356" s="50"/>
      <c r="G356" s="34" t="s">
        <v>261</v>
      </c>
      <c r="H356" s="35" t="s">
        <v>2</v>
      </c>
      <c r="I356" s="35" t="s">
        <v>323</v>
      </c>
      <c r="J356" s="8" t="s">
        <v>6</v>
      </c>
      <c r="K356" s="11">
        <v>0</v>
      </c>
      <c r="L356" s="11">
        <v>0</v>
      </c>
      <c r="M356" s="36" t="e">
        <f t="shared" si="5"/>
        <v>#DIV/0!</v>
      </c>
      <c r="N356" s="33"/>
    </row>
    <row r="357" spans="1:14" ht="21.75" hidden="1" customHeight="1" x14ac:dyDescent="0.2">
      <c r="A357" s="32"/>
      <c r="B357" s="37"/>
      <c r="C357" s="39"/>
      <c r="D357" s="40"/>
      <c r="E357" s="49" t="s">
        <v>14</v>
      </c>
      <c r="F357" s="49"/>
      <c r="G357" s="34" t="s">
        <v>261</v>
      </c>
      <c r="H357" s="35" t="s">
        <v>2</v>
      </c>
      <c r="I357" s="35" t="s">
        <v>323</v>
      </c>
      <c r="J357" s="8" t="s">
        <v>10</v>
      </c>
      <c r="K357" s="11">
        <v>0</v>
      </c>
      <c r="L357" s="11">
        <v>0</v>
      </c>
      <c r="M357" s="36" t="e">
        <f t="shared" si="5"/>
        <v>#DIV/0!</v>
      </c>
      <c r="N357" s="33"/>
    </row>
    <row r="358" spans="1:14" ht="12.75" customHeight="1" x14ac:dyDescent="0.2">
      <c r="A358" s="32"/>
      <c r="B358" s="53" t="s">
        <v>322</v>
      </c>
      <c r="C358" s="53"/>
      <c r="D358" s="53"/>
      <c r="E358" s="53"/>
      <c r="F358" s="53"/>
      <c r="G358" s="34" t="s">
        <v>261</v>
      </c>
      <c r="H358" s="35" t="s">
        <v>31</v>
      </c>
      <c r="I358" s="35" t="s">
        <v>6</v>
      </c>
      <c r="J358" s="8" t="s">
        <v>6</v>
      </c>
      <c r="K358" s="11">
        <v>46385.8</v>
      </c>
      <c r="L358" s="11">
        <v>18915.400000000001</v>
      </c>
      <c r="M358" s="36">
        <f t="shared" si="5"/>
        <v>40.778427880946325</v>
      </c>
      <c r="N358" s="33"/>
    </row>
    <row r="359" spans="1:14" ht="21.75" customHeight="1" x14ac:dyDescent="0.2">
      <c r="A359" s="32"/>
      <c r="B359" s="37"/>
      <c r="C359" s="38"/>
      <c r="D359" s="50" t="s">
        <v>321</v>
      </c>
      <c r="E359" s="50"/>
      <c r="F359" s="50"/>
      <c r="G359" s="34" t="s">
        <v>261</v>
      </c>
      <c r="H359" s="35" t="s">
        <v>31</v>
      </c>
      <c r="I359" s="35" t="s">
        <v>320</v>
      </c>
      <c r="J359" s="8" t="s">
        <v>6</v>
      </c>
      <c r="K359" s="11">
        <v>2479.9</v>
      </c>
      <c r="L359" s="11">
        <v>2397.4</v>
      </c>
      <c r="M359" s="36">
        <f t="shared" si="5"/>
        <v>96.673252953748133</v>
      </c>
      <c r="N359" s="33"/>
    </row>
    <row r="360" spans="1:14" ht="21.75" customHeight="1" x14ac:dyDescent="0.2">
      <c r="A360" s="32"/>
      <c r="B360" s="37"/>
      <c r="C360" s="39"/>
      <c r="D360" s="40"/>
      <c r="E360" s="49" t="s">
        <v>47</v>
      </c>
      <c r="F360" s="49"/>
      <c r="G360" s="34" t="s">
        <v>261</v>
      </c>
      <c r="H360" s="35" t="s">
        <v>31</v>
      </c>
      <c r="I360" s="35" t="s">
        <v>320</v>
      </c>
      <c r="J360" s="8" t="s">
        <v>44</v>
      </c>
      <c r="K360" s="11">
        <v>2479.9</v>
      </c>
      <c r="L360" s="11">
        <v>2397.4</v>
      </c>
      <c r="M360" s="36">
        <f t="shared" si="5"/>
        <v>96.673252953748133</v>
      </c>
      <c r="N360" s="33"/>
    </row>
    <row r="361" spans="1:14" ht="53.25" customHeight="1" x14ac:dyDescent="0.2">
      <c r="A361" s="32"/>
      <c r="B361" s="37"/>
      <c r="C361" s="38"/>
      <c r="D361" s="50" t="s">
        <v>319</v>
      </c>
      <c r="E361" s="50"/>
      <c r="F361" s="50"/>
      <c r="G361" s="34" t="s">
        <v>261</v>
      </c>
      <c r="H361" s="35" t="s">
        <v>31</v>
      </c>
      <c r="I361" s="35" t="s">
        <v>318</v>
      </c>
      <c r="J361" s="8" t="s">
        <v>6</v>
      </c>
      <c r="K361" s="11">
        <v>7694.8</v>
      </c>
      <c r="L361" s="11">
        <v>0</v>
      </c>
      <c r="M361" s="36">
        <f t="shared" si="5"/>
        <v>0</v>
      </c>
      <c r="N361" s="33"/>
    </row>
    <row r="362" spans="1:14" ht="21.75" customHeight="1" x14ac:dyDescent="0.2">
      <c r="A362" s="32"/>
      <c r="B362" s="37"/>
      <c r="C362" s="39"/>
      <c r="D362" s="40"/>
      <c r="E362" s="49" t="s">
        <v>47</v>
      </c>
      <c r="F362" s="49"/>
      <c r="G362" s="34" t="s">
        <v>261</v>
      </c>
      <c r="H362" s="35" t="s">
        <v>31</v>
      </c>
      <c r="I362" s="35" t="s">
        <v>318</v>
      </c>
      <c r="J362" s="8" t="s">
        <v>44</v>
      </c>
      <c r="K362" s="11">
        <v>7694.8</v>
      </c>
      <c r="L362" s="11">
        <v>0</v>
      </c>
      <c r="M362" s="36">
        <f t="shared" si="5"/>
        <v>0</v>
      </c>
      <c r="N362" s="33"/>
    </row>
    <row r="363" spans="1:14" ht="21.75" customHeight="1" x14ac:dyDescent="0.2">
      <c r="A363" s="32"/>
      <c r="B363" s="37"/>
      <c r="C363" s="38"/>
      <c r="D363" s="50" t="s">
        <v>317</v>
      </c>
      <c r="E363" s="50"/>
      <c r="F363" s="50"/>
      <c r="G363" s="34" t="s">
        <v>261</v>
      </c>
      <c r="H363" s="35" t="s">
        <v>31</v>
      </c>
      <c r="I363" s="35" t="s">
        <v>316</v>
      </c>
      <c r="J363" s="8" t="s">
        <v>6</v>
      </c>
      <c r="K363" s="11">
        <v>826.7</v>
      </c>
      <c r="L363" s="11">
        <v>799.1</v>
      </c>
      <c r="M363" s="36">
        <f t="shared" si="5"/>
        <v>96.661424942542638</v>
      </c>
      <c r="N363" s="33"/>
    </row>
    <row r="364" spans="1:14" ht="21.75" customHeight="1" x14ac:dyDescent="0.2">
      <c r="A364" s="32"/>
      <c r="B364" s="37"/>
      <c r="C364" s="39"/>
      <c r="D364" s="40"/>
      <c r="E364" s="49" t="s">
        <v>47</v>
      </c>
      <c r="F364" s="49"/>
      <c r="G364" s="34" t="s">
        <v>261</v>
      </c>
      <c r="H364" s="35" t="s">
        <v>31</v>
      </c>
      <c r="I364" s="35" t="s">
        <v>316</v>
      </c>
      <c r="J364" s="8" t="s">
        <v>44</v>
      </c>
      <c r="K364" s="11">
        <v>826.7</v>
      </c>
      <c r="L364" s="11">
        <v>799.1</v>
      </c>
      <c r="M364" s="36">
        <f t="shared" si="5"/>
        <v>96.661424942542638</v>
      </c>
      <c r="N364" s="33"/>
    </row>
    <row r="365" spans="1:14" ht="54.75" customHeight="1" x14ac:dyDescent="0.2">
      <c r="A365" s="32"/>
      <c r="B365" s="37"/>
      <c r="C365" s="38"/>
      <c r="D365" s="50" t="s">
        <v>315</v>
      </c>
      <c r="E365" s="50"/>
      <c r="F365" s="50"/>
      <c r="G365" s="34" t="s">
        <v>261</v>
      </c>
      <c r="H365" s="35" t="s">
        <v>31</v>
      </c>
      <c r="I365" s="35" t="s">
        <v>314</v>
      </c>
      <c r="J365" s="8" t="s">
        <v>6</v>
      </c>
      <c r="K365" s="11">
        <v>579.20000000000005</v>
      </c>
      <c r="L365" s="11">
        <v>0</v>
      </c>
      <c r="M365" s="36">
        <f t="shared" si="5"/>
        <v>0</v>
      </c>
      <c r="N365" s="33"/>
    </row>
    <row r="366" spans="1:14" ht="21.75" customHeight="1" x14ac:dyDescent="0.2">
      <c r="A366" s="32"/>
      <c r="B366" s="37"/>
      <c r="C366" s="39"/>
      <c r="D366" s="40"/>
      <c r="E366" s="49" t="s">
        <v>47</v>
      </c>
      <c r="F366" s="49"/>
      <c r="G366" s="34" t="s">
        <v>261</v>
      </c>
      <c r="H366" s="35" t="s">
        <v>31</v>
      </c>
      <c r="I366" s="35" t="s">
        <v>314</v>
      </c>
      <c r="J366" s="8" t="s">
        <v>44</v>
      </c>
      <c r="K366" s="11">
        <v>579.20000000000005</v>
      </c>
      <c r="L366" s="11">
        <v>0</v>
      </c>
      <c r="M366" s="36">
        <f t="shared" si="5"/>
        <v>0</v>
      </c>
      <c r="N366" s="33"/>
    </row>
    <row r="367" spans="1:14" ht="12.75" customHeight="1" x14ac:dyDescent="0.2">
      <c r="A367" s="32"/>
      <c r="B367" s="37"/>
      <c r="C367" s="38"/>
      <c r="D367" s="50" t="s">
        <v>313</v>
      </c>
      <c r="E367" s="50"/>
      <c r="F367" s="50"/>
      <c r="G367" s="34" t="s">
        <v>261</v>
      </c>
      <c r="H367" s="35" t="s">
        <v>31</v>
      </c>
      <c r="I367" s="35" t="s">
        <v>312</v>
      </c>
      <c r="J367" s="8" t="s">
        <v>6</v>
      </c>
      <c r="K367" s="11">
        <v>13803</v>
      </c>
      <c r="L367" s="11">
        <v>11339.8</v>
      </c>
      <c r="M367" s="36">
        <f t="shared" si="5"/>
        <v>82.154604071578646</v>
      </c>
      <c r="N367" s="33"/>
    </row>
    <row r="368" spans="1:14" ht="21.75" customHeight="1" x14ac:dyDescent="0.2">
      <c r="A368" s="32"/>
      <c r="B368" s="37"/>
      <c r="C368" s="39"/>
      <c r="D368" s="40"/>
      <c r="E368" s="49" t="s">
        <v>47</v>
      </c>
      <c r="F368" s="49"/>
      <c r="G368" s="34" t="s">
        <v>261</v>
      </c>
      <c r="H368" s="35" t="s">
        <v>31</v>
      </c>
      <c r="I368" s="35" t="s">
        <v>312</v>
      </c>
      <c r="J368" s="8" t="s">
        <v>44</v>
      </c>
      <c r="K368" s="11">
        <v>13803</v>
      </c>
      <c r="L368" s="11">
        <v>11339.8</v>
      </c>
      <c r="M368" s="36">
        <f t="shared" si="5"/>
        <v>82.154604071578646</v>
      </c>
      <c r="N368" s="33"/>
    </row>
    <row r="369" spans="1:14" ht="12.75" customHeight="1" x14ac:dyDescent="0.2">
      <c r="A369" s="32"/>
      <c r="B369" s="37"/>
      <c r="C369" s="38"/>
      <c r="D369" s="50" t="s">
        <v>311</v>
      </c>
      <c r="E369" s="50"/>
      <c r="F369" s="50"/>
      <c r="G369" s="34" t="s">
        <v>261</v>
      </c>
      <c r="H369" s="35" t="s">
        <v>31</v>
      </c>
      <c r="I369" s="35" t="s">
        <v>310</v>
      </c>
      <c r="J369" s="8" t="s">
        <v>6</v>
      </c>
      <c r="K369" s="11">
        <v>4929</v>
      </c>
      <c r="L369" s="11">
        <v>0</v>
      </c>
      <c r="M369" s="36">
        <f t="shared" si="5"/>
        <v>0</v>
      </c>
      <c r="N369" s="33"/>
    </row>
    <row r="370" spans="1:14" ht="32.25" customHeight="1" x14ac:dyDescent="0.2">
      <c r="A370" s="32"/>
      <c r="B370" s="37"/>
      <c r="C370" s="39"/>
      <c r="D370" s="40"/>
      <c r="E370" s="49" t="s">
        <v>252</v>
      </c>
      <c r="F370" s="49"/>
      <c r="G370" s="34" t="s">
        <v>261</v>
      </c>
      <c r="H370" s="35" t="s">
        <v>31</v>
      </c>
      <c r="I370" s="35" t="s">
        <v>310</v>
      </c>
      <c r="J370" s="8" t="s">
        <v>250</v>
      </c>
      <c r="K370" s="11">
        <v>4929</v>
      </c>
      <c r="L370" s="11">
        <v>0</v>
      </c>
      <c r="M370" s="36">
        <f t="shared" si="5"/>
        <v>0</v>
      </c>
      <c r="N370" s="33"/>
    </row>
    <row r="371" spans="1:14" ht="42.75" customHeight="1" x14ac:dyDescent="0.2">
      <c r="A371" s="32"/>
      <c r="B371" s="37"/>
      <c r="C371" s="38"/>
      <c r="D371" s="50" t="s">
        <v>582</v>
      </c>
      <c r="E371" s="50"/>
      <c r="F371" s="50"/>
      <c r="G371" s="34" t="s">
        <v>261</v>
      </c>
      <c r="H371" s="35" t="s">
        <v>31</v>
      </c>
      <c r="I371" s="35" t="s">
        <v>309</v>
      </c>
      <c r="J371" s="8" t="s">
        <v>6</v>
      </c>
      <c r="K371" s="11">
        <v>4977.8</v>
      </c>
      <c r="L371" s="11">
        <v>0</v>
      </c>
      <c r="M371" s="36">
        <f t="shared" si="5"/>
        <v>0</v>
      </c>
      <c r="N371" s="33"/>
    </row>
    <row r="372" spans="1:14" ht="32.25" customHeight="1" x14ac:dyDescent="0.2">
      <c r="A372" s="32"/>
      <c r="B372" s="37"/>
      <c r="C372" s="39"/>
      <c r="D372" s="40"/>
      <c r="E372" s="49" t="s">
        <v>252</v>
      </c>
      <c r="F372" s="49"/>
      <c r="G372" s="34" t="s">
        <v>261</v>
      </c>
      <c r="H372" s="35" t="s">
        <v>31</v>
      </c>
      <c r="I372" s="35" t="s">
        <v>309</v>
      </c>
      <c r="J372" s="8" t="s">
        <v>250</v>
      </c>
      <c r="K372" s="11">
        <v>4977.8</v>
      </c>
      <c r="L372" s="11">
        <v>0</v>
      </c>
      <c r="M372" s="36">
        <f t="shared" si="5"/>
        <v>0</v>
      </c>
      <c r="N372" s="33"/>
    </row>
    <row r="373" spans="1:14" ht="12.75" customHeight="1" x14ac:dyDescent="0.2">
      <c r="A373" s="32"/>
      <c r="B373" s="37"/>
      <c r="C373" s="38"/>
      <c r="D373" s="50" t="s">
        <v>308</v>
      </c>
      <c r="E373" s="50"/>
      <c r="F373" s="50"/>
      <c r="G373" s="34" t="s">
        <v>261</v>
      </c>
      <c r="H373" s="35" t="s">
        <v>31</v>
      </c>
      <c r="I373" s="35" t="s">
        <v>307</v>
      </c>
      <c r="J373" s="8" t="s">
        <v>6</v>
      </c>
      <c r="K373" s="11">
        <v>297.3</v>
      </c>
      <c r="L373" s="11">
        <v>0</v>
      </c>
      <c r="M373" s="36">
        <f t="shared" si="5"/>
        <v>0</v>
      </c>
      <c r="N373" s="33"/>
    </row>
    <row r="374" spans="1:14" ht="21.75" customHeight="1" x14ac:dyDescent="0.2">
      <c r="A374" s="32"/>
      <c r="B374" s="37"/>
      <c r="C374" s="39"/>
      <c r="D374" s="40"/>
      <c r="E374" s="49" t="s">
        <v>14</v>
      </c>
      <c r="F374" s="49"/>
      <c r="G374" s="34" t="s">
        <v>261</v>
      </c>
      <c r="H374" s="35" t="s">
        <v>31</v>
      </c>
      <c r="I374" s="35" t="s">
        <v>307</v>
      </c>
      <c r="J374" s="8" t="s">
        <v>10</v>
      </c>
      <c r="K374" s="11">
        <v>297.3</v>
      </c>
      <c r="L374" s="11">
        <v>0</v>
      </c>
      <c r="M374" s="36">
        <f t="shared" si="5"/>
        <v>0</v>
      </c>
      <c r="N374" s="33"/>
    </row>
    <row r="375" spans="1:14" ht="32.25" customHeight="1" x14ac:dyDescent="0.2">
      <c r="A375" s="32"/>
      <c r="B375" s="37"/>
      <c r="C375" s="38"/>
      <c r="D375" s="50" t="s">
        <v>306</v>
      </c>
      <c r="E375" s="50"/>
      <c r="F375" s="50"/>
      <c r="G375" s="34" t="s">
        <v>261</v>
      </c>
      <c r="H375" s="35" t="s">
        <v>31</v>
      </c>
      <c r="I375" s="35" t="s">
        <v>305</v>
      </c>
      <c r="J375" s="8" t="s">
        <v>6</v>
      </c>
      <c r="K375" s="11">
        <v>878.4</v>
      </c>
      <c r="L375" s="11">
        <v>0</v>
      </c>
      <c r="M375" s="36">
        <f t="shared" si="5"/>
        <v>0</v>
      </c>
      <c r="N375" s="33"/>
    </row>
    <row r="376" spans="1:14" ht="32.25" customHeight="1" x14ac:dyDescent="0.2">
      <c r="A376" s="32"/>
      <c r="B376" s="37"/>
      <c r="C376" s="39"/>
      <c r="D376" s="40"/>
      <c r="E376" s="49" t="s">
        <v>252</v>
      </c>
      <c r="F376" s="49"/>
      <c r="G376" s="34" t="s">
        <v>261</v>
      </c>
      <c r="H376" s="35" t="s">
        <v>31</v>
      </c>
      <c r="I376" s="35" t="s">
        <v>305</v>
      </c>
      <c r="J376" s="8" t="s">
        <v>250</v>
      </c>
      <c r="K376" s="11">
        <v>878.4</v>
      </c>
      <c r="L376" s="11">
        <v>0</v>
      </c>
      <c r="M376" s="36">
        <f t="shared" si="5"/>
        <v>0</v>
      </c>
      <c r="N376" s="33"/>
    </row>
    <row r="377" spans="1:14" ht="12.75" customHeight="1" x14ac:dyDescent="0.2">
      <c r="A377" s="32"/>
      <c r="B377" s="37"/>
      <c r="C377" s="38"/>
      <c r="D377" s="50" t="s">
        <v>304</v>
      </c>
      <c r="E377" s="50"/>
      <c r="F377" s="50"/>
      <c r="G377" s="34" t="s">
        <v>261</v>
      </c>
      <c r="H377" s="35" t="s">
        <v>31</v>
      </c>
      <c r="I377" s="35" t="s">
        <v>303</v>
      </c>
      <c r="J377" s="8" t="s">
        <v>6</v>
      </c>
      <c r="K377" s="11">
        <v>4379.1000000000004</v>
      </c>
      <c r="L377" s="11">
        <v>4379.1000000000004</v>
      </c>
      <c r="M377" s="36">
        <f t="shared" si="5"/>
        <v>100</v>
      </c>
      <c r="N377" s="33"/>
    </row>
    <row r="378" spans="1:14" ht="31.5" customHeight="1" x14ac:dyDescent="0.2">
      <c r="A378" s="32"/>
      <c r="B378" s="37"/>
      <c r="C378" s="39"/>
      <c r="D378" s="40"/>
      <c r="E378" s="49" t="s">
        <v>302</v>
      </c>
      <c r="F378" s="49"/>
      <c r="G378" s="34" t="s">
        <v>261</v>
      </c>
      <c r="H378" s="35" t="s">
        <v>31</v>
      </c>
      <c r="I378" s="35" t="s">
        <v>303</v>
      </c>
      <c r="J378" s="8" t="s">
        <v>301</v>
      </c>
      <c r="K378" s="11">
        <v>4379.1000000000004</v>
      </c>
      <c r="L378" s="11">
        <v>4379.1000000000004</v>
      </c>
      <c r="M378" s="36">
        <f t="shared" si="5"/>
        <v>100</v>
      </c>
      <c r="N378" s="33"/>
    </row>
    <row r="379" spans="1:14" ht="54" customHeight="1" x14ac:dyDescent="0.2">
      <c r="A379" s="32"/>
      <c r="B379" s="37"/>
      <c r="C379" s="38"/>
      <c r="D379" s="50" t="s">
        <v>268</v>
      </c>
      <c r="E379" s="50"/>
      <c r="F379" s="50"/>
      <c r="G379" s="34" t="s">
        <v>261</v>
      </c>
      <c r="H379" s="35" t="s">
        <v>31</v>
      </c>
      <c r="I379" s="35" t="s">
        <v>267</v>
      </c>
      <c r="J379" s="8" t="s">
        <v>6</v>
      </c>
      <c r="K379" s="11">
        <v>5540.6</v>
      </c>
      <c r="L379" s="11">
        <v>0</v>
      </c>
      <c r="M379" s="36">
        <f t="shared" si="5"/>
        <v>0</v>
      </c>
      <c r="N379" s="33"/>
    </row>
    <row r="380" spans="1:14" ht="35.25" customHeight="1" x14ac:dyDescent="0.2">
      <c r="A380" s="32"/>
      <c r="B380" s="37"/>
      <c r="C380" s="39"/>
      <c r="D380" s="40"/>
      <c r="E380" s="49" t="s">
        <v>302</v>
      </c>
      <c r="F380" s="49"/>
      <c r="G380" s="34" t="s">
        <v>261</v>
      </c>
      <c r="H380" s="35" t="s">
        <v>31</v>
      </c>
      <c r="I380" s="35" t="s">
        <v>267</v>
      </c>
      <c r="J380" s="8" t="s">
        <v>301</v>
      </c>
      <c r="K380" s="11">
        <v>5540.6</v>
      </c>
      <c r="L380" s="11">
        <v>0</v>
      </c>
      <c r="M380" s="36">
        <f t="shared" si="5"/>
        <v>0</v>
      </c>
      <c r="N380" s="33"/>
    </row>
    <row r="381" spans="1:14" ht="12.75" customHeight="1" x14ac:dyDescent="0.2">
      <c r="A381" s="32"/>
      <c r="B381" s="53" t="s">
        <v>300</v>
      </c>
      <c r="C381" s="53"/>
      <c r="D381" s="53"/>
      <c r="E381" s="53"/>
      <c r="F381" s="53"/>
      <c r="G381" s="34" t="s">
        <v>261</v>
      </c>
      <c r="H381" s="35" t="s">
        <v>122</v>
      </c>
      <c r="I381" s="35" t="s">
        <v>6</v>
      </c>
      <c r="J381" s="8" t="s">
        <v>6</v>
      </c>
      <c r="K381" s="11">
        <v>93286.2</v>
      </c>
      <c r="L381" s="11">
        <v>25088.9</v>
      </c>
      <c r="M381" s="36">
        <f t="shared" si="5"/>
        <v>26.894546031460173</v>
      </c>
      <c r="N381" s="33"/>
    </row>
    <row r="382" spans="1:14" ht="21.75" customHeight="1" x14ac:dyDescent="0.2">
      <c r="A382" s="32"/>
      <c r="B382" s="37"/>
      <c r="C382" s="38"/>
      <c r="D382" s="50" t="s">
        <v>299</v>
      </c>
      <c r="E382" s="50"/>
      <c r="F382" s="50"/>
      <c r="G382" s="34" t="s">
        <v>261</v>
      </c>
      <c r="H382" s="35" t="s">
        <v>122</v>
      </c>
      <c r="I382" s="35" t="s">
        <v>297</v>
      </c>
      <c r="J382" s="8" t="s">
        <v>6</v>
      </c>
      <c r="K382" s="11">
        <v>5740.7</v>
      </c>
      <c r="L382" s="11">
        <v>0</v>
      </c>
      <c r="M382" s="36">
        <f t="shared" si="5"/>
        <v>0</v>
      </c>
      <c r="N382" s="33"/>
    </row>
    <row r="383" spans="1:14" ht="12.75" customHeight="1" x14ac:dyDescent="0.2">
      <c r="A383" s="32"/>
      <c r="B383" s="37"/>
      <c r="C383" s="39"/>
      <c r="D383" s="40"/>
      <c r="E383" s="49" t="s">
        <v>82</v>
      </c>
      <c r="F383" s="49"/>
      <c r="G383" s="34" t="s">
        <v>261</v>
      </c>
      <c r="H383" s="35" t="s">
        <v>122</v>
      </c>
      <c r="I383" s="35" t="s">
        <v>297</v>
      </c>
      <c r="J383" s="8" t="s">
        <v>80</v>
      </c>
      <c r="K383" s="11">
        <v>5740.7</v>
      </c>
      <c r="L383" s="11">
        <v>0</v>
      </c>
      <c r="M383" s="36">
        <f t="shared" si="5"/>
        <v>0</v>
      </c>
      <c r="N383" s="33"/>
    </row>
    <row r="384" spans="1:14" ht="32.25" hidden="1" customHeight="1" x14ac:dyDescent="0.2">
      <c r="A384" s="32"/>
      <c r="B384" s="37"/>
      <c r="C384" s="39"/>
      <c r="D384" s="40"/>
      <c r="E384" s="49" t="s">
        <v>298</v>
      </c>
      <c r="F384" s="49"/>
      <c r="G384" s="34" t="s">
        <v>261</v>
      </c>
      <c r="H384" s="35" t="s">
        <v>122</v>
      </c>
      <c r="I384" s="35" t="s">
        <v>297</v>
      </c>
      <c r="J384" s="8" t="s">
        <v>296</v>
      </c>
      <c r="K384" s="11">
        <v>0</v>
      </c>
      <c r="L384" s="11">
        <v>0</v>
      </c>
      <c r="M384" s="36" t="e">
        <f t="shared" si="5"/>
        <v>#DIV/0!</v>
      </c>
      <c r="N384" s="33"/>
    </row>
    <row r="385" spans="1:14" ht="12.75" customHeight="1" x14ac:dyDescent="0.2">
      <c r="A385" s="32"/>
      <c r="B385" s="37"/>
      <c r="C385" s="38"/>
      <c r="D385" s="50" t="s">
        <v>295</v>
      </c>
      <c r="E385" s="50"/>
      <c r="F385" s="50"/>
      <c r="G385" s="34" t="s">
        <v>261</v>
      </c>
      <c r="H385" s="35" t="s">
        <v>122</v>
      </c>
      <c r="I385" s="35" t="s">
        <v>294</v>
      </c>
      <c r="J385" s="8" t="s">
        <v>6</v>
      </c>
      <c r="K385" s="11">
        <v>33130.6</v>
      </c>
      <c r="L385" s="11">
        <v>25043.9</v>
      </c>
      <c r="M385" s="36">
        <f t="shared" si="5"/>
        <v>75.591447181759463</v>
      </c>
      <c r="N385" s="33"/>
    </row>
    <row r="386" spans="1:14" ht="21.75" customHeight="1" x14ac:dyDescent="0.2">
      <c r="A386" s="32"/>
      <c r="B386" s="37"/>
      <c r="C386" s="39"/>
      <c r="D386" s="40"/>
      <c r="E386" s="49" t="s">
        <v>14</v>
      </c>
      <c r="F386" s="49"/>
      <c r="G386" s="34" t="s">
        <v>261</v>
      </c>
      <c r="H386" s="35" t="s">
        <v>122</v>
      </c>
      <c r="I386" s="35" t="s">
        <v>294</v>
      </c>
      <c r="J386" s="8" t="s">
        <v>10</v>
      </c>
      <c r="K386" s="11">
        <v>33130.6</v>
      </c>
      <c r="L386" s="11">
        <v>25043.9</v>
      </c>
      <c r="M386" s="36">
        <f t="shared" si="5"/>
        <v>75.591447181759463</v>
      </c>
      <c r="N386" s="33"/>
    </row>
    <row r="387" spans="1:14" ht="12.75" customHeight="1" x14ac:dyDescent="0.2">
      <c r="A387" s="32"/>
      <c r="B387" s="37"/>
      <c r="C387" s="38"/>
      <c r="D387" s="50" t="s">
        <v>293</v>
      </c>
      <c r="E387" s="50"/>
      <c r="F387" s="50"/>
      <c r="G387" s="34" t="s">
        <v>261</v>
      </c>
      <c r="H387" s="35" t="s">
        <v>122</v>
      </c>
      <c r="I387" s="35" t="s">
        <v>292</v>
      </c>
      <c r="J387" s="8" t="s">
        <v>6</v>
      </c>
      <c r="K387" s="11">
        <v>8728.9</v>
      </c>
      <c r="L387" s="11">
        <v>0</v>
      </c>
      <c r="M387" s="36">
        <f t="shared" si="5"/>
        <v>0</v>
      </c>
      <c r="N387" s="33"/>
    </row>
    <row r="388" spans="1:14" ht="21.75" customHeight="1" x14ac:dyDescent="0.2">
      <c r="A388" s="32"/>
      <c r="B388" s="37"/>
      <c r="C388" s="39"/>
      <c r="D388" s="40"/>
      <c r="E388" s="49" t="s">
        <v>47</v>
      </c>
      <c r="F388" s="49"/>
      <c r="G388" s="34" t="s">
        <v>261</v>
      </c>
      <c r="H388" s="35" t="s">
        <v>122</v>
      </c>
      <c r="I388" s="35" t="s">
        <v>292</v>
      </c>
      <c r="J388" s="8" t="s">
        <v>44</v>
      </c>
      <c r="K388" s="11">
        <v>8728.9</v>
      </c>
      <c r="L388" s="11">
        <v>0</v>
      </c>
      <c r="M388" s="36">
        <f t="shared" si="5"/>
        <v>0</v>
      </c>
      <c r="N388" s="33"/>
    </row>
    <row r="389" spans="1:14" ht="21.75" customHeight="1" x14ac:dyDescent="0.2">
      <c r="A389" s="32"/>
      <c r="B389" s="37"/>
      <c r="C389" s="38"/>
      <c r="D389" s="50" t="s">
        <v>291</v>
      </c>
      <c r="E389" s="50"/>
      <c r="F389" s="50"/>
      <c r="G389" s="34" t="s">
        <v>261</v>
      </c>
      <c r="H389" s="35" t="s">
        <v>122</v>
      </c>
      <c r="I389" s="35" t="s">
        <v>290</v>
      </c>
      <c r="J389" s="8" t="s">
        <v>6</v>
      </c>
      <c r="K389" s="11">
        <v>15850</v>
      </c>
      <c r="L389" s="11">
        <v>0</v>
      </c>
      <c r="M389" s="36">
        <f t="shared" si="5"/>
        <v>0</v>
      </c>
      <c r="N389" s="33"/>
    </row>
    <row r="390" spans="1:14" ht="21.75" customHeight="1" x14ac:dyDescent="0.2">
      <c r="A390" s="32"/>
      <c r="B390" s="37"/>
      <c r="C390" s="39"/>
      <c r="D390" s="40"/>
      <c r="E390" s="49" t="s">
        <v>14</v>
      </c>
      <c r="F390" s="49"/>
      <c r="G390" s="34" t="s">
        <v>261</v>
      </c>
      <c r="H390" s="35" t="s">
        <v>122</v>
      </c>
      <c r="I390" s="35" t="s">
        <v>290</v>
      </c>
      <c r="J390" s="8" t="s">
        <v>10</v>
      </c>
      <c r="K390" s="11">
        <v>15850</v>
      </c>
      <c r="L390" s="11">
        <v>0</v>
      </c>
      <c r="M390" s="36">
        <f t="shared" si="5"/>
        <v>0</v>
      </c>
      <c r="N390" s="33"/>
    </row>
    <row r="391" spans="1:14" ht="12.75" hidden="1" customHeight="1" x14ac:dyDescent="0.2">
      <c r="A391" s="32"/>
      <c r="B391" s="37"/>
      <c r="C391" s="38"/>
      <c r="D391" s="50" t="s">
        <v>262</v>
      </c>
      <c r="E391" s="50"/>
      <c r="F391" s="50"/>
      <c r="G391" s="34" t="s">
        <v>261</v>
      </c>
      <c r="H391" s="35" t="s">
        <v>122</v>
      </c>
      <c r="I391" s="35" t="s">
        <v>260</v>
      </c>
      <c r="J391" s="8" t="s">
        <v>6</v>
      </c>
      <c r="K391" s="11">
        <v>0</v>
      </c>
      <c r="L391" s="11">
        <v>0</v>
      </c>
      <c r="M391" s="36" t="e">
        <f t="shared" si="5"/>
        <v>#DIV/0!</v>
      </c>
      <c r="N391" s="33"/>
    </row>
    <row r="392" spans="1:14" ht="21.75" hidden="1" customHeight="1" x14ac:dyDescent="0.2">
      <c r="A392" s="32"/>
      <c r="B392" s="37"/>
      <c r="C392" s="39"/>
      <c r="D392" s="40"/>
      <c r="E392" s="49" t="s">
        <v>14</v>
      </c>
      <c r="F392" s="49"/>
      <c r="G392" s="34" t="s">
        <v>261</v>
      </c>
      <c r="H392" s="35" t="s">
        <v>122</v>
      </c>
      <c r="I392" s="35" t="s">
        <v>260</v>
      </c>
      <c r="J392" s="8" t="s">
        <v>10</v>
      </c>
      <c r="K392" s="11">
        <v>0</v>
      </c>
      <c r="L392" s="11">
        <v>0</v>
      </c>
      <c r="M392" s="36" t="e">
        <f t="shared" si="5"/>
        <v>#DIV/0!</v>
      </c>
      <c r="N392" s="33"/>
    </row>
    <row r="393" spans="1:14" ht="12.75" customHeight="1" x14ac:dyDescent="0.2">
      <c r="A393" s="32"/>
      <c r="B393" s="37"/>
      <c r="C393" s="38"/>
      <c r="D393" s="50" t="s">
        <v>289</v>
      </c>
      <c r="E393" s="50"/>
      <c r="F393" s="50"/>
      <c r="G393" s="34" t="s">
        <v>261</v>
      </c>
      <c r="H393" s="35" t="s">
        <v>122</v>
      </c>
      <c r="I393" s="35" t="s">
        <v>288</v>
      </c>
      <c r="J393" s="8" t="s">
        <v>6</v>
      </c>
      <c r="K393" s="11">
        <v>738.2</v>
      </c>
      <c r="L393" s="11">
        <v>45</v>
      </c>
      <c r="M393" s="36">
        <f t="shared" si="5"/>
        <v>6.0959089677594145</v>
      </c>
      <c r="N393" s="33"/>
    </row>
    <row r="394" spans="1:14" ht="21.75" customHeight="1" x14ac:dyDescent="0.2">
      <c r="A394" s="32"/>
      <c r="B394" s="37"/>
      <c r="C394" s="39"/>
      <c r="D394" s="40"/>
      <c r="E394" s="49" t="s">
        <v>14</v>
      </c>
      <c r="F394" s="49"/>
      <c r="G394" s="34" t="s">
        <v>261</v>
      </c>
      <c r="H394" s="35" t="s">
        <v>122</v>
      </c>
      <c r="I394" s="35" t="s">
        <v>288</v>
      </c>
      <c r="J394" s="8" t="s">
        <v>10</v>
      </c>
      <c r="K394" s="11">
        <v>276.5</v>
      </c>
      <c r="L394" s="11">
        <v>45</v>
      </c>
      <c r="M394" s="36">
        <f t="shared" si="5"/>
        <v>16.2748643761302</v>
      </c>
      <c r="N394" s="33"/>
    </row>
    <row r="395" spans="1:14" ht="21.75" customHeight="1" x14ac:dyDescent="0.2">
      <c r="A395" s="32"/>
      <c r="B395" s="37"/>
      <c r="C395" s="39"/>
      <c r="D395" s="40"/>
      <c r="E395" s="49" t="s">
        <v>47</v>
      </c>
      <c r="F395" s="49"/>
      <c r="G395" s="34" t="s">
        <v>261</v>
      </c>
      <c r="H395" s="35" t="s">
        <v>122</v>
      </c>
      <c r="I395" s="35" t="s">
        <v>288</v>
      </c>
      <c r="J395" s="8" t="s">
        <v>44</v>
      </c>
      <c r="K395" s="11">
        <v>461.7</v>
      </c>
      <c r="L395" s="11">
        <v>0</v>
      </c>
      <c r="M395" s="36">
        <f t="shared" si="5"/>
        <v>0</v>
      </c>
      <c r="N395" s="33"/>
    </row>
    <row r="396" spans="1:14" ht="12.75" hidden="1" customHeight="1" x14ac:dyDescent="0.2">
      <c r="A396" s="32"/>
      <c r="B396" s="37"/>
      <c r="C396" s="38"/>
      <c r="D396" s="50" t="s">
        <v>287</v>
      </c>
      <c r="E396" s="50"/>
      <c r="F396" s="50"/>
      <c r="G396" s="34" t="s">
        <v>261</v>
      </c>
      <c r="H396" s="35" t="s">
        <v>122</v>
      </c>
      <c r="I396" s="35" t="s">
        <v>286</v>
      </c>
      <c r="J396" s="8" t="s">
        <v>6</v>
      </c>
      <c r="K396" s="11">
        <v>0</v>
      </c>
      <c r="L396" s="11">
        <v>0</v>
      </c>
      <c r="M396" s="36" t="e">
        <f t="shared" si="5"/>
        <v>#DIV/0!</v>
      </c>
      <c r="N396" s="33"/>
    </row>
    <row r="397" spans="1:14" ht="21.75" hidden="1" customHeight="1" x14ac:dyDescent="0.2">
      <c r="A397" s="32"/>
      <c r="B397" s="37"/>
      <c r="C397" s="39"/>
      <c r="D397" s="40"/>
      <c r="E397" s="49" t="s">
        <v>14</v>
      </c>
      <c r="F397" s="49"/>
      <c r="G397" s="34" t="s">
        <v>261</v>
      </c>
      <c r="H397" s="35" t="s">
        <v>122</v>
      </c>
      <c r="I397" s="35" t="s">
        <v>286</v>
      </c>
      <c r="J397" s="8" t="s">
        <v>10</v>
      </c>
      <c r="K397" s="11">
        <v>0</v>
      </c>
      <c r="L397" s="11">
        <v>0</v>
      </c>
      <c r="M397" s="36" t="e">
        <f t="shared" ref="M397:M460" si="6">L397*100/K397</f>
        <v>#DIV/0!</v>
      </c>
      <c r="N397" s="33"/>
    </row>
    <row r="398" spans="1:14" ht="21.75" customHeight="1" x14ac:dyDescent="0.2">
      <c r="A398" s="32"/>
      <c r="B398" s="37"/>
      <c r="C398" s="38"/>
      <c r="D398" s="50" t="s">
        <v>285</v>
      </c>
      <c r="E398" s="50"/>
      <c r="F398" s="50"/>
      <c r="G398" s="34" t="s">
        <v>261</v>
      </c>
      <c r="H398" s="35" t="s">
        <v>122</v>
      </c>
      <c r="I398" s="35" t="s">
        <v>284</v>
      </c>
      <c r="J398" s="8" t="s">
        <v>6</v>
      </c>
      <c r="K398" s="11">
        <v>3850</v>
      </c>
      <c r="L398" s="11">
        <v>0</v>
      </c>
      <c r="M398" s="36">
        <f t="shared" si="6"/>
        <v>0</v>
      </c>
      <c r="N398" s="33"/>
    </row>
    <row r="399" spans="1:14" ht="21.75" customHeight="1" x14ac:dyDescent="0.2">
      <c r="A399" s="32"/>
      <c r="B399" s="37"/>
      <c r="C399" s="39"/>
      <c r="D399" s="40"/>
      <c r="E399" s="49" t="s">
        <v>14</v>
      </c>
      <c r="F399" s="49"/>
      <c r="G399" s="34" t="s">
        <v>261</v>
      </c>
      <c r="H399" s="35" t="s">
        <v>122</v>
      </c>
      <c r="I399" s="35" t="s">
        <v>284</v>
      </c>
      <c r="J399" s="8" t="s">
        <v>10</v>
      </c>
      <c r="K399" s="11">
        <v>1500</v>
      </c>
      <c r="L399" s="11">
        <v>0</v>
      </c>
      <c r="M399" s="36">
        <f t="shared" si="6"/>
        <v>0</v>
      </c>
      <c r="N399" s="33"/>
    </row>
    <row r="400" spans="1:14" ht="21.75" customHeight="1" x14ac:dyDescent="0.2">
      <c r="A400" s="32"/>
      <c r="B400" s="37"/>
      <c r="C400" s="39"/>
      <c r="D400" s="40"/>
      <c r="E400" s="49" t="s">
        <v>47</v>
      </c>
      <c r="F400" s="49"/>
      <c r="G400" s="34" t="s">
        <v>261</v>
      </c>
      <c r="H400" s="35" t="s">
        <v>122</v>
      </c>
      <c r="I400" s="35" t="s">
        <v>284</v>
      </c>
      <c r="J400" s="8" t="s">
        <v>44</v>
      </c>
      <c r="K400" s="11">
        <v>2350</v>
      </c>
      <c r="L400" s="11">
        <v>0</v>
      </c>
      <c r="M400" s="36">
        <f t="shared" si="6"/>
        <v>0</v>
      </c>
      <c r="N400" s="33"/>
    </row>
    <row r="401" spans="1:14" ht="12.75" customHeight="1" x14ac:dyDescent="0.2">
      <c r="A401" s="32"/>
      <c r="B401" s="37"/>
      <c r="C401" s="38"/>
      <c r="D401" s="50" t="s">
        <v>283</v>
      </c>
      <c r="E401" s="50"/>
      <c r="F401" s="50"/>
      <c r="G401" s="34" t="s">
        <v>261</v>
      </c>
      <c r="H401" s="35" t="s">
        <v>122</v>
      </c>
      <c r="I401" s="35" t="s">
        <v>282</v>
      </c>
      <c r="J401" s="8" t="s">
        <v>6</v>
      </c>
      <c r="K401" s="11">
        <v>171.6</v>
      </c>
      <c r="L401" s="11">
        <v>0</v>
      </c>
      <c r="M401" s="36">
        <f t="shared" si="6"/>
        <v>0</v>
      </c>
      <c r="N401" s="33"/>
    </row>
    <row r="402" spans="1:14" ht="21.75" customHeight="1" x14ac:dyDescent="0.2">
      <c r="A402" s="32"/>
      <c r="B402" s="37"/>
      <c r="C402" s="39"/>
      <c r="D402" s="40"/>
      <c r="E402" s="49" t="s">
        <v>14</v>
      </c>
      <c r="F402" s="49"/>
      <c r="G402" s="34" t="s">
        <v>261</v>
      </c>
      <c r="H402" s="35" t="s">
        <v>122</v>
      </c>
      <c r="I402" s="35" t="s">
        <v>282</v>
      </c>
      <c r="J402" s="8" t="s">
        <v>10</v>
      </c>
      <c r="K402" s="11">
        <v>171.6</v>
      </c>
      <c r="L402" s="11">
        <v>0</v>
      </c>
      <c r="M402" s="36">
        <f t="shared" si="6"/>
        <v>0</v>
      </c>
      <c r="N402" s="33"/>
    </row>
    <row r="403" spans="1:14" ht="12.75" hidden="1" customHeight="1" x14ac:dyDescent="0.2">
      <c r="A403" s="32"/>
      <c r="B403" s="37"/>
      <c r="C403" s="38"/>
      <c r="D403" s="50" t="s">
        <v>281</v>
      </c>
      <c r="E403" s="50"/>
      <c r="F403" s="50"/>
      <c r="G403" s="34" t="s">
        <v>261</v>
      </c>
      <c r="H403" s="35" t="s">
        <v>122</v>
      </c>
      <c r="I403" s="35" t="s">
        <v>280</v>
      </c>
      <c r="J403" s="8" t="s">
        <v>6</v>
      </c>
      <c r="K403" s="11">
        <v>0</v>
      </c>
      <c r="L403" s="11">
        <v>0</v>
      </c>
      <c r="M403" s="36" t="e">
        <f t="shared" si="6"/>
        <v>#DIV/0!</v>
      </c>
      <c r="N403" s="33"/>
    </row>
    <row r="404" spans="1:14" ht="21.75" hidden="1" customHeight="1" x14ac:dyDescent="0.2">
      <c r="A404" s="32"/>
      <c r="B404" s="37"/>
      <c r="C404" s="39"/>
      <c r="D404" s="40"/>
      <c r="E404" s="49" t="s">
        <v>14</v>
      </c>
      <c r="F404" s="49"/>
      <c r="G404" s="34" t="s">
        <v>261</v>
      </c>
      <c r="H404" s="35" t="s">
        <v>122</v>
      </c>
      <c r="I404" s="35" t="s">
        <v>280</v>
      </c>
      <c r="J404" s="8" t="s">
        <v>10</v>
      </c>
      <c r="K404" s="11">
        <v>0</v>
      </c>
      <c r="L404" s="11">
        <v>0</v>
      </c>
      <c r="M404" s="36" t="e">
        <f t="shared" si="6"/>
        <v>#DIV/0!</v>
      </c>
      <c r="N404" s="33"/>
    </row>
    <row r="405" spans="1:14" ht="12.75" customHeight="1" x14ac:dyDescent="0.2">
      <c r="A405" s="32"/>
      <c r="B405" s="37"/>
      <c r="C405" s="38"/>
      <c r="D405" s="50" t="s">
        <v>279</v>
      </c>
      <c r="E405" s="50"/>
      <c r="F405" s="50"/>
      <c r="G405" s="34" t="s">
        <v>261</v>
      </c>
      <c r="H405" s="35" t="s">
        <v>122</v>
      </c>
      <c r="I405" s="35" t="s">
        <v>278</v>
      </c>
      <c r="J405" s="8" t="s">
        <v>6</v>
      </c>
      <c r="K405" s="11">
        <v>20681</v>
      </c>
      <c r="L405" s="11">
        <v>0</v>
      </c>
      <c r="M405" s="36">
        <f t="shared" si="6"/>
        <v>0</v>
      </c>
      <c r="N405" s="33"/>
    </row>
    <row r="406" spans="1:14" ht="21.75" customHeight="1" x14ac:dyDescent="0.2">
      <c r="A406" s="32"/>
      <c r="B406" s="37"/>
      <c r="C406" s="39"/>
      <c r="D406" s="40"/>
      <c r="E406" s="49" t="s">
        <v>14</v>
      </c>
      <c r="F406" s="49"/>
      <c r="G406" s="34" t="s">
        <v>261</v>
      </c>
      <c r="H406" s="35" t="s">
        <v>122</v>
      </c>
      <c r="I406" s="35" t="s">
        <v>278</v>
      </c>
      <c r="J406" s="8" t="s">
        <v>10</v>
      </c>
      <c r="K406" s="11">
        <v>20681</v>
      </c>
      <c r="L406" s="11">
        <v>0</v>
      </c>
      <c r="M406" s="36">
        <f t="shared" si="6"/>
        <v>0</v>
      </c>
      <c r="N406" s="33"/>
    </row>
    <row r="407" spans="1:14" ht="21.75" hidden="1" customHeight="1" x14ac:dyDescent="0.2">
      <c r="A407" s="32"/>
      <c r="B407" s="37"/>
      <c r="C407" s="39"/>
      <c r="D407" s="40"/>
      <c r="E407" s="49" t="s">
        <v>47</v>
      </c>
      <c r="F407" s="49"/>
      <c r="G407" s="34" t="s">
        <v>261</v>
      </c>
      <c r="H407" s="35" t="s">
        <v>122</v>
      </c>
      <c r="I407" s="35" t="s">
        <v>278</v>
      </c>
      <c r="J407" s="8" t="s">
        <v>44</v>
      </c>
      <c r="K407" s="11">
        <v>0</v>
      </c>
      <c r="L407" s="11">
        <v>0</v>
      </c>
      <c r="M407" s="36" t="e">
        <f t="shared" si="6"/>
        <v>#DIV/0!</v>
      </c>
      <c r="N407" s="33"/>
    </row>
    <row r="408" spans="1:14" ht="12.75" hidden="1" customHeight="1" x14ac:dyDescent="0.2">
      <c r="A408" s="32"/>
      <c r="B408" s="37"/>
      <c r="C408" s="38"/>
      <c r="D408" s="50" t="s">
        <v>277</v>
      </c>
      <c r="E408" s="50"/>
      <c r="F408" s="50"/>
      <c r="G408" s="34" t="s">
        <v>261</v>
      </c>
      <c r="H408" s="35" t="s">
        <v>122</v>
      </c>
      <c r="I408" s="35" t="s">
        <v>276</v>
      </c>
      <c r="J408" s="8" t="s">
        <v>6</v>
      </c>
      <c r="K408" s="11">
        <v>0</v>
      </c>
      <c r="L408" s="11">
        <v>0</v>
      </c>
      <c r="M408" s="36" t="e">
        <f t="shared" si="6"/>
        <v>#DIV/0!</v>
      </c>
      <c r="N408" s="33"/>
    </row>
    <row r="409" spans="1:14" ht="21.75" hidden="1" customHeight="1" x14ac:dyDescent="0.2">
      <c r="A409" s="32"/>
      <c r="B409" s="37"/>
      <c r="C409" s="39"/>
      <c r="D409" s="40"/>
      <c r="E409" s="49" t="s">
        <v>14</v>
      </c>
      <c r="F409" s="49"/>
      <c r="G409" s="34" t="s">
        <v>261</v>
      </c>
      <c r="H409" s="35" t="s">
        <v>122</v>
      </c>
      <c r="I409" s="35" t="s">
        <v>276</v>
      </c>
      <c r="J409" s="8" t="s">
        <v>10</v>
      </c>
      <c r="K409" s="11">
        <v>0</v>
      </c>
      <c r="L409" s="11">
        <v>0</v>
      </c>
      <c r="M409" s="36" t="e">
        <f t="shared" si="6"/>
        <v>#DIV/0!</v>
      </c>
      <c r="N409" s="33"/>
    </row>
    <row r="410" spans="1:14" ht="12.75" customHeight="1" x14ac:dyDescent="0.2">
      <c r="A410" s="32"/>
      <c r="B410" s="37"/>
      <c r="C410" s="38"/>
      <c r="D410" s="50" t="s">
        <v>275</v>
      </c>
      <c r="E410" s="50"/>
      <c r="F410" s="50"/>
      <c r="G410" s="34" t="s">
        <v>261</v>
      </c>
      <c r="H410" s="35" t="s">
        <v>122</v>
      </c>
      <c r="I410" s="35" t="s">
        <v>274</v>
      </c>
      <c r="J410" s="8" t="s">
        <v>6</v>
      </c>
      <c r="K410" s="11">
        <v>3735.9</v>
      </c>
      <c r="L410" s="11">
        <v>0</v>
      </c>
      <c r="M410" s="36">
        <f t="shared" si="6"/>
        <v>0</v>
      </c>
      <c r="N410" s="33"/>
    </row>
    <row r="411" spans="1:14" ht="21.75" customHeight="1" x14ac:dyDescent="0.2">
      <c r="A411" s="32"/>
      <c r="B411" s="37"/>
      <c r="C411" s="39"/>
      <c r="D411" s="40"/>
      <c r="E411" s="49" t="s">
        <v>14</v>
      </c>
      <c r="F411" s="49"/>
      <c r="G411" s="34" t="s">
        <v>261</v>
      </c>
      <c r="H411" s="35" t="s">
        <v>122</v>
      </c>
      <c r="I411" s="35" t="s">
        <v>274</v>
      </c>
      <c r="J411" s="8" t="s">
        <v>10</v>
      </c>
      <c r="K411" s="11">
        <v>3735.9</v>
      </c>
      <c r="L411" s="11">
        <v>0</v>
      </c>
      <c r="M411" s="36">
        <f t="shared" si="6"/>
        <v>0</v>
      </c>
      <c r="N411" s="33"/>
    </row>
    <row r="412" spans="1:14" ht="12.75" customHeight="1" x14ac:dyDescent="0.2">
      <c r="A412" s="32"/>
      <c r="B412" s="37"/>
      <c r="C412" s="38"/>
      <c r="D412" s="50" t="s">
        <v>273</v>
      </c>
      <c r="E412" s="50"/>
      <c r="F412" s="50"/>
      <c r="G412" s="34" t="s">
        <v>261</v>
      </c>
      <c r="H412" s="35" t="s">
        <v>122</v>
      </c>
      <c r="I412" s="35" t="s">
        <v>272</v>
      </c>
      <c r="J412" s="8" t="s">
        <v>6</v>
      </c>
      <c r="K412" s="11">
        <v>659.3</v>
      </c>
      <c r="L412" s="11">
        <v>0</v>
      </c>
      <c r="M412" s="36">
        <f t="shared" si="6"/>
        <v>0</v>
      </c>
      <c r="N412" s="33"/>
    </row>
    <row r="413" spans="1:14" ht="21.75" customHeight="1" x14ac:dyDescent="0.2">
      <c r="A413" s="32"/>
      <c r="B413" s="37"/>
      <c r="C413" s="39"/>
      <c r="D413" s="40"/>
      <c r="E413" s="49" t="s">
        <v>14</v>
      </c>
      <c r="F413" s="49"/>
      <c r="G413" s="34" t="s">
        <v>261</v>
      </c>
      <c r="H413" s="35" t="s">
        <v>122</v>
      </c>
      <c r="I413" s="35" t="s">
        <v>272</v>
      </c>
      <c r="J413" s="8" t="s">
        <v>10</v>
      </c>
      <c r="K413" s="11">
        <v>659.3</v>
      </c>
      <c r="L413" s="11">
        <v>0</v>
      </c>
      <c r="M413" s="36">
        <f t="shared" si="6"/>
        <v>0</v>
      </c>
      <c r="N413" s="33"/>
    </row>
    <row r="414" spans="1:14" ht="12.75" customHeight="1" x14ac:dyDescent="0.2">
      <c r="A414" s="32"/>
      <c r="B414" s="53" t="s">
        <v>271</v>
      </c>
      <c r="C414" s="53"/>
      <c r="D414" s="53"/>
      <c r="E414" s="53"/>
      <c r="F414" s="53"/>
      <c r="G414" s="34" t="s">
        <v>261</v>
      </c>
      <c r="H414" s="35" t="s">
        <v>261</v>
      </c>
      <c r="I414" s="35" t="s">
        <v>6</v>
      </c>
      <c r="J414" s="8" t="s">
        <v>6</v>
      </c>
      <c r="K414" s="11">
        <v>12.7</v>
      </c>
      <c r="L414" s="11">
        <v>0</v>
      </c>
      <c r="M414" s="36">
        <f t="shared" si="6"/>
        <v>0</v>
      </c>
      <c r="N414" s="33"/>
    </row>
    <row r="415" spans="1:14" ht="60.75" customHeight="1" x14ac:dyDescent="0.2">
      <c r="A415" s="32"/>
      <c r="B415" s="37"/>
      <c r="C415" s="38"/>
      <c r="D415" s="50" t="s">
        <v>270</v>
      </c>
      <c r="E415" s="50"/>
      <c r="F415" s="50"/>
      <c r="G415" s="34" t="s">
        <v>261</v>
      </c>
      <c r="H415" s="35" t="s">
        <v>261</v>
      </c>
      <c r="I415" s="35" t="s">
        <v>269</v>
      </c>
      <c r="J415" s="8" t="s">
        <v>6</v>
      </c>
      <c r="K415" s="11">
        <v>10.1</v>
      </c>
      <c r="L415" s="11">
        <v>0</v>
      </c>
      <c r="M415" s="36">
        <f t="shared" si="6"/>
        <v>0</v>
      </c>
      <c r="N415" s="33"/>
    </row>
    <row r="416" spans="1:14" ht="21.75" customHeight="1" x14ac:dyDescent="0.2">
      <c r="A416" s="32"/>
      <c r="B416" s="37"/>
      <c r="C416" s="39"/>
      <c r="D416" s="40"/>
      <c r="E416" s="49" t="s">
        <v>14</v>
      </c>
      <c r="F416" s="49"/>
      <c r="G416" s="34" t="s">
        <v>261</v>
      </c>
      <c r="H416" s="35" t="s">
        <v>261</v>
      </c>
      <c r="I416" s="35" t="s">
        <v>269</v>
      </c>
      <c r="J416" s="8" t="s">
        <v>10</v>
      </c>
      <c r="K416" s="11">
        <v>10.1</v>
      </c>
      <c r="L416" s="11">
        <v>0</v>
      </c>
      <c r="M416" s="36">
        <f t="shared" si="6"/>
        <v>0</v>
      </c>
      <c r="N416" s="33"/>
    </row>
    <row r="417" spans="1:14" ht="58.5" customHeight="1" x14ac:dyDescent="0.2">
      <c r="A417" s="32"/>
      <c r="B417" s="37"/>
      <c r="C417" s="38"/>
      <c r="D417" s="50" t="s">
        <v>268</v>
      </c>
      <c r="E417" s="50"/>
      <c r="F417" s="50"/>
      <c r="G417" s="34" t="s">
        <v>261</v>
      </c>
      <c r="H417" s="35" t="s">
        <v>261</v>
      </c>
      <c r="I417" s="35" t="s">
        <v>267</v>
      </c>
      <c r="J417" s="8" t="s">
        <v>6</v>
      </c>
      <c r="K417" s="11">
        <v>2.6</v>
      </c>
      <c r="L417" s="11">
        <v>0</v>
      </c>
      <c r="M417" s="36">
        <f t="shared" si="6"/>
        <v>0</v>
      </c>
      <c r="N417" s="33"/>
    </row>
    <row r="418" spans="1:14" ht="12.75" customHeight="1" x14ac:dyDescent="0.2">
      <c r="A418" s="32"/>
      <c r="B418" s="37"/>
      <c r="C418" s="39"/>
      <c r="D418" s="40"/>
      <c r="E418" s="49" t="s">
        <v>92</v>
      </c>
      <c r="F418" s="49"/>
      <c r="G418" s="34" t="s">
        <v>261</v>
      </c>
      <c r="H418" s="35" t="s">
        <v>261</v>
      </c>
      <c r="I418" s="35" t="s">
        <v>267</v>
      </c>
      <c r="J418" s="8" t="s">
        <v>91</v>
      </c>
      <c r="K418" s="11">
        <v>2</v>
      </c>
      <c r="L418" s="11">
        <v>0</v>
      </c>
      <c r="M418" s="36">
        <f t="shared" si="6"/>
        <v>0</v>
      </c>
      <c r="N418" s="33"/>
    </row>
    <row r="419" spans="1:14" ht="21.75" customHeight="1" x14ac:dyDescent="0.2">
      <c r="A419" s="32"/>
      <c r="B419" s="37"/>
      <c r="C419" s="39"/>
      <c r="D419" s="40"/>
      <c r="E419" s="49" t="s">
        <v>90</v>
      </c>
      <c r="F419" s="49"/>
      <c r="G419" s="34" t="s">
        <v>261</v>
      </c>
      <c r="H419" s="35" t="s">
        <v>261</v>
      </c>
      <c r="I419" s="35" t="s">
        <v>267</v>
      </c>
      <c r="J419" s="8" t="s">
        <v>86</v>
      </c>
      <c r="K419" s="11">
        <v>0.6</v>
      </c>
      <c r="L419" s="11">
        <v>0</v>
      </c>
      <c r="M419" s="36">
        <f t="shared" si="6"/>
        <v>0</v>
      </c>
      <c r="N419" s="33"/>
    </row>
    <row r="420" spans="1:14" ht="12.75" hidden="1" customHeight="1" x14ac:dyDescent="0.2">
      <c r="A420" s="32"/>
      <c r="B420" s="37" t="s">
        <v>6</v>
      </c>
      <c r="C420" s="39"/>
      <c r="D420" s="41"/>
      <c r="E420" s="12"/>
      <c r="F420" s="12"/>
      <c r="G420" s="35"/>
      <c r="H420" s="35"/>
      <c r="I420" s="35"/>
      <c r="J420" s="10"/>
      <c r="K420" s="9"/>
      <c r="L420" s="9"/>
      <c r="M420" s="36" t="e">
        <f t="shared" si="6"/>
        <v>#DIV/0!</v>
      </c>
      <c r="N420" s="33"/>
    </row>
    <row r="421" spans="1:14" ht="12.75" customHeight="1" x14ac:dyDescent="0.2">
      <c r="A421" s="32"/>
      <c r="B421" s="53" t="s">
        <v>266</v>
      </c>
      <c r="C421" s="53"/>
      <c r="D421" s="53"/>
      <c r="E421" s="53"/>
      <c r="F421" s="53"/>
      <c r="G421" s="34" t="s">
        <v>89</v>
      </c>
      <c r="H421" s="35" t="s">
        <v>6</v>
      </c>
      <c r="I421" s="35" t="s">
        <v>6</v>
      </c>
      <c r="J421" s="8" t="s">
        <v>6</v>
      </c>
      <c r="K421" s="11">
        <v>1162.8</v>
      </c>
      <c r="L421" s="11">
        <v>995</v>
      </c>
      <c r="M421" s="36">
        <f t="shared" si="6"/>
        <v>85.569315445476434</v>
      </c>
      <c r="N421" s="33"/>
    </row>
    <row r="422" spans="1:14" ht="12.75" customHeight="1" x14ac:dyDescent="0.2">
      <c r="A422" s="32"/>
      <c r="B422" s="53" t="s">
        <v>265</v>
      </c>
      <c r="C422" s="53"/>
      <c r="D422" s="53"/>
      <c r="E422" s="53"/>
      <c r="F422" s="53"/>
      <c r="G422" s="34" t="s">
        <v>89</v>
      </c>
      <c r="H422" s="35" t="s">
        <v>261</v>
      </c>
      <c r="I422" s="35" t="s">
        <v>6</v>
      </c>
      <c r="J422" s="8" t="s">
        <v>6</v>
      </c>
      <c r="K422" s="11">
        <v>1162.8</v>
      </c>
      <c r="L422" s="11">
        <v>995</v>
      </c>
      <c r="M422" s="36">
        <f t="shared" si="6"/>
        <v>85.569315445476434</v>
      </c>
      <c r="N422" s="33"/>
    </row>
    <row r="423" spans="1:14" ht="21.75" customHeight="1" x14ac:dyDescent="0.2">
      <c r="A423" s="32"/>
      <c r="B423" s="37"/>
      <c r="C423" s="38"/>
      <c r="D423" s="50" t="s">
        <v>264</v>
      </c>
      <c r="E423" s="50"/>
      <c r="F423" s="50"/>
      <c r="G423" s="34" t="s">
        <v>89</v>
      </c>
      <c r="H423" s="35" t="s">
        <v>261</v>
      </c>
      <c r="I423" s="35" t="s">
        <v>263</v>
      </c>
      <c r="J423" s="8" t="s">
        <v>6</v>
      </c>
      <c r="K423" s="11">
        <v>162.80000000000001</v>
      </c>
      <c r="L423" s="11">
        <v>0</v>
      </c>
      <c r="M423" s="36">
        <f t="shared" si="6"/>
        <v>0</v>
      </c>
      <c r="N423" s="33"/>
    </row>
    <row r="424" spans="1:14" ht="21.75" customHeight="1" x14ac:dyDescent="0.2">
      <c r="A424" s="32"/>
      <c r="B424" s="37"/>
      <c r="C424" s="39"/>
      <c r="D424" s="40"/>
      <c r="E424" s="49" t="s">
        <v>14</v>
      </c>
      <c r="F424" s="49"/>
      <c r="G424" s="34" t="s">
        <v>89</v>
      </c>
      <c r="H424" s="35" t="s">
        <v>261</v>
      </c>
      <c r="I424" s="35" t="s">
        <v>263</v>
      </c>
      <c r="J424" s="8" t="s">
        <v>10</v>
      </c>
      <c r="K424" s="11">
        <v>162.80000000000001</v>
      </c>
      <c r="L424" s="11">
        <v>0</v>
      </c>
      <c r="M424" s="36">
        <f t="shared" si="6"/>
        <v>0</v>
      </c>
      <c r="N424" s="33"/>
    </row>
    <row r="425" spans="1:14" ht="12.75" customHeight="1" x14ac:dyDescent="0.2">
      <c r="A425" s="32"/>
      <c r="B425" s="37"/>
      <c r="C425" s="38"/>
      <c r="D425" s="50" t="s">
        <v>262</v>
      </c>
      <c r="E425" s="50"/>
      <c r="F425" s="50"/>
      <c r="G425" s="34" t="s">
        <v>89</v>
      </c>
      <c r="H425" s="35" t="s">
        <v>261</v>
      </c>
      <c r="I425" s="35" t="s">
        <v>260</v>
      </c>
      <c r="J425" s="8" t="s">
        <v>6</v>
      </c>
      <c r="K425" s="11">
        <v>1000</v>
      </c>
      <c r="L425" s="11">
        <v>995</v>
      </c>
      <c r="M425" s="36">
        <f t="shared" si="6"/>
        <v>99.5</v>
      </c>
      <c r="N425" s="33"/>
    </row>
    <row r="426" spans="1:14" ht="21.75" customHeight="1" x14ac:dyDescent="0.2">
      <c r="A426" s="32"/>
      <c r="B426" s="37"/>
      <c r="C426" s="39"/>
      <c r="D426" s="40"/>
      <c r="E426" s="49" t="s">
        <v>14</v>
      </c>
      <c r="F426" s="49"/>
      <c r="G426" s="34" t="s">
        <v>89</v>
      </c>
      <c r="H426" s="35" t="s">
        <v>261</v>
      </c>
      <c r="I426" s="35" t="s">
        <v>260</v>
      </c>
      <c r="J426" s="8" t="s">
        <v>10</v>
      </c>
      <c r="K426" s="11">
        <v>1000</v>
      </c>
      <c r="L426" s="11">
        <v>995</v>
      </c>
      <c r="M426" s="36">
        <f t="shared" si="6"/>
        <v>99.5</v>
      </c>
      <c r="N426" s="33"/>
    </row>
    <row r="427" spans="1:14" ht="12.75" hidden="1" customHeight="1" x14ac:dyDescent="0.2">
      <c r="A427" s="32"/>
      <c r="B427" s="37" t="s">
        <v>6</v>
      </c>
      <c r="C427" s="39"/>
      <c r="D427" s="41"/>
      <c r="E427" s="12"/>
      <c r="F427" s="12"/>
      <c r="G427" s="35"/>
      <c r="H427" s="35"/>
      <c r="I427" s="35"/>
      <c r="J427" s="10"/>
      <c r="K427" s="9"/>
      <c r="L427" s="9"/>
      <c r="M427" s="36" t="e">
        <f t="shared" si="6"/>
        <v>#DIV/0!</v>
      </c>
      <c r="N427" s="33"/>
    </row>
    <row r="428" spans="1:14" ht="12.75" customHeight="1" x14ac:dyDescent="0.2">
      <c r="A428" s="32"/>
      <c r="B428" s="53" t="s">
        <v>259</v>
      </c>
      <c r="C428" s="53"/>
      <c r="D428" s="53"/>
      <c r="E428" s="53"/>
      <c r="F428" s="53"/>
      <c r="G428" s="34" t="s">
        <v>189</v>
      </c>
      <c r="H428" s="35" t="s">
        <v>6</v>
      </c>
      <c r="I428" s="35" t="s">
        <v>6</v>
      </c>
      <c r="J428" s="8" t="s">
        <v>6</v>
      </c>
      <c r="K428" s="11">
        <v>2665093.2999999998</v>
      </c>
      <c r="L428" s="11">
        <v>1861307.7</v>
      </c>
      <c r="M428" s="36">
        <f t="shared" si="6"/>
        <v>69.840245367770052</v>
      </c>
      <c r="N428" s="33"/>
    </row>
    <row r="429" spans="1:14" ht="12.75" customHeight="1" x14ac:dyDescent="0.2">
      <c r="A429" s="32"/>
      <c r="B429" s="53" t="s">
        <v>258</v>
      </c>
      <c r="C429" s="53"/>
      <c r="D429" s="53"/>
      <c r="E429" s="53"/>
      <c r="F429" s="53"/>
      <c r="G429" s="34" t="s">
        <v>189</v>
      </c>
      <c r="H429" s="35" t="s">
        <v>2</v>
      </c>
      <c r="I429" s="35" t="s">
        <v>6</v>
      </c>
      <c r="J429" s="8" t="s">
        <v>6</v>
      </c>
      <c r="K429" s="11">
        <v>925913.2</v>
      </c>
      <c r="L429" s="11">
        <v>646750.4</v>
      </c>
      <c r="M429" s="36">
        <f t="shared" si="6"/>
        <v>69.850003218444243</v>
      </c>
      <c r="N429" s="33"/>
    </row>
    <row r="430" spans="1:14" ht="12.75" customHeight="1" x14ac:dyDescent="0.2">
      <c r="A430" s="32"/>
      <c r="B430" s="37"/>
      <c r="C430" s="38"/>
      <c r="D430" s="50" t="s">
        <v>158</v>
      </c>
      <c r="E430" s="50"/>
      <c r="F430" s="50"/>
      <c r="G430" s="34" t="s">
        <v>189</v>
      </c>
      <c r="H430" s="35" t="s">
        <v>2</v>
      </c>
      <c r="I430" s="35" t="s">
        <v>157</v>
      </c>
      <c r="J430" s="8" t="s">
        <v>6</v>
      </c>
      <c r="K430" s="11">
        <v>566.5</v>
      </c>
      <c r="L430" s="11">
        <v>0</v>
      </c>
      <c r="M430" s="36">
        <f t="shared" si="6"/>
        <v>0</v>
      </c>
      <c r="N430" s="33"/>
    </row>
    <row r="431" spans="1:14" ht="21.75" customHeight="1" x14ac:dyDescent="0.2">
      <c r="A431" s="32"/>
      <c r="B431" s="37"/>
      <c r="C431" s="39"/>
      <c r="D431" s="40"/>
      <c r="E431" s="49" t="s">
        <v>47</v>
      </c>
      <c r="F431" s="49"/>
      <c r="G431" s="34" t="s">
        <v>189</v>
      </c>
      <c r="H431" s="35" t="s">
        <v>2</v>
      </c>
      <c r="I431" s="35" t="s">
        <v>157</v>
      </c>
      <c r="J431" s="8" t="s">
        <v>44</v>
      </c>
      <c r="K431" s="11">
        <v>566.5</v>
      </c>
      <c r="L431" s="11">
        <v>0</v>
      </c>
      <c r="M431" s="36">
        <f t="shared" si="6"/>
        <v>0</v>
      </c>
      <c r="N431" s="33"/>
    </row>
    <row r="432" spans="1:14" ht="21.75" customHeight="1" x14ac:dyDescent="0.2">
      <c r="A432" s="32"/>
      <c r="B432" s="37"/>
      <c r="C432" s="38"/>
      <c r="D432" s="50" t="s">
        <v>246</v>
      </c>
      <c r="E432" s="50"/>
      <c r="F432" s="50"/>
      <c r="G432" s="34" t="s">
        <v>189</v>
      </c>
      <c r="H432" s="35" t="s">
        <v>2</v>
      </c>
      <c r="I432" s="35" t="s">
        <v>245</v>
      </c>
      <c r="J432" s="8" t="s">
        <v>6</v>
      </c>
      <c r="K432" s="11">
        <v>192801.6</v>
      </c>
      <c r="L432" s="11">
        <v>120769.8</v>
      </c>
      <c r="M432" s="36">
        <f t="shared" si="6"/>
        <v>62.639417930141654</v>
      </c>
      <c r="N432" s="33"/>
    </row>
    <row r="433" spans="1:14" ht="21.75" customHeight="1" x14ac:dyDescent="0.2">
      <c r="A433" s="32"/>
      <c r="B433" s="37"/>
      <c r="C433" s="39"/>
      <c r="D433" s="40"/>
      <c r="E433" s="49" t="s">
        <v>76</v>
      </c>
      <c r="F433" s="49"/>
      <c r="G433" s="34" t="s">
        <v>189</v>
      </c>
      <c r="H433" s="35" t="s">
        <v>2</v>
      </c>
      <c r="I433" s="35" t="s">
        <v>245</v>
      </c>
      <c r="J433" s="8" t="s">
        <v>75</v>
      </c>
      <c r="K433" s="11">
        <v>118167</v>
      </c>
      <c r="L433" s="11">
        <v>71748.600000000006</v>
      </c>
      <c r="M433" s="36">
        <f t="shared" si="6"/>
        <v>60.717966945086197</v>
      </c>
      <c r="N433" s="33"/>
    </row>
    <row r="434" spans="1:14" ht="12.75" customHeight="1" x14ac:dyDescent="0.2">
      <c r="A434" s="32"/>
      <c r="B434" s="37"/>
      <c r="C434" s="39"/>
      <c r="D434" s="40"/>
      <c r="E434" s="49" t="s">
        <v>61</v>
      </c>
      <c r="F434" s="49"/>
      <c r="G434" s="34" t="s">
        <v>189</v>
      </c>
      <c r="H434" s="35" t="s">
        <v>2</v>
      </c>
      <c r="I434" s="35" t="s">
        <v>245</v>
      </c>
      <c r="J434" s="8" t="s">
        <v>60</v>
      </c>
      <c r="K434" s="11">
        <v>25250.7</v>
      </c>
      <c r="L434" s="11">
        <v>16464.599999999999</v>
      </c>
      <c r="M434" s="36">
        <f t="shared" si="6"/>
        <v>65.204528983354905</v>
      </c>
      <c r="N434" s="33"/>
    </row>
    <row r="435" spans="1:14" ht="21.75" customHeight="1" x14ac:dyDescent="0.2">
      <c r="A435" s="32"/>
      <c r="B435" s="37"/>
      <c r="C435" s="39"/>
      <c r="D435" s="40"/>
      <c r="E435" s="49" t="s">
        <v>74</v>
      </c>
      <c r="F435" s="49"/>
      <c r="G435" s="34" t="s">
        <v>189</v>
      </c>
      <c r="H435" s="35" t="s">
        <v>2</v>
      </c>
      <c r="I435" s="35" t="s">
        <v>245</v>
      </c>
      <c r="J435" s="8" t="s">
        <v>73</v>
      </c>
      <c r="K435" s="11">
        <v>41959.4</v>
      </c>
      <c r="L435" s="11">
        <v>26942.2</v>
      </c>
      <c r="M435" s="36">
        <f t="shared" si="6"/>
        <v>64.210165064324087</v>
      </c>
      <c r="N435" s="33"/>
    </row>
    <row r="436" spans="1:14" ht="12.75" customHeight="1" x14ac:dyDescent="0.2">
      <c r="A436" s="32"/>
      <c r="B436" s="37"/>
      <c r="C436" s="39"/>
      <c r="D436" s="40"/>
      <c r="E436" s="49" t="s">
        <v>64</v>
      </c>
      <c r="F436" s="49"/>
      <c r="G436" s="34" t="s">
        <v>189</v>
      </c>
      <c r="H436" s="35" t="s">
        <v>2</v>
      </c>
      <c r="I436" s="35" t="s">
        <v>245</v>
      </c>
      <c r="J436" s="8" t="s">
        <v>62</v>
      </c>
      <c r="K436" s="11">
        <v>7424.5</v>
      </c>
      <c r="L436" s="11">
        <v>5614.4</v>
      </c>
      <c r="M436" s="36">
        <f t="shared" si="6"/>
        <v>75.619907064448782</v>
      </c>
      <c r="N436" s="33"/>
    </row>
    <row r="437" spans="1:14" ht="32.25" customHeight="1" x14ac:dyDescent="0.2">
      <c r="A437" s="32"/>
      <c r="B437" s="37"/>
      <c r="C437" s="38"/>
      <c r="D437" s="50" t="s">
        <v>244</v>
      </c>
      <c r="E437" s="50"/>
      <c r="F437" s="50"/>
      <c r="G437" s="34" t="s">
        <v>189</v>
      </c>
      <c r="H437" s="35" t="s">
        <v>2</v>
      </c>
      <c r="I437" s="35" t="s">
        <v>243</v>
      </c>
      <c r="J437" s="8" t="s">
        <v>6</v>
      </c>
      <c r="K437" s="11">
        <v>1999.4</v>
      </c>
      <c r="L437" s="11">
        <v>1222.9000000000001</v>
      </c>
      <c r="M437" s="36">
        <f t="shared" si="6"/>
        <v>61.163349004701416</v>
      </c>
      <c r="N437" s="33"/>
    </row>
    <row r="438" spans="1:14" ht="12.75" customHeight="1" x14ac:dyDescent="0.2">
      <c r="A438" s="32"/>
      <c r="B438" s="37"/>
      <c r="C438" s="39"/>
      <c r="D438" s="40"/>
      <c r="E438" s="49" t="s">
        <v>61</v>
      </c>
      <c r="F438" s="49"/>
      <c r="G438" s="34" t="s">
        <v>189</v>
      </c>
      <c r="H438" s="35" t="s">
        <v>2</v>
      </c>
      <c r="I438" s="35" t="s">
        <v>243</v>
      </c>
      <c r="J438" s="8" t="s">
        <v>60</v>
      </c>
      <c r="K438" s="11">
        <v>1494</v>
      </c>
      <c r="L438" s="11">
        <v>912</v>
      </c>
      <c r="M438" s="36">
        <f t="shared" si="6"/>
        <v>61.044176706827308</v>
      </c>
      <c r="N438" s="33"/>
    </row>
    <row r="439" spans="1:14" ht="12.75" customHeight="1" x14ac:dyDescent="0.2">
      <c r="A439" s="32"/>
      <c r="B439" s="37"/>
      <c r="C439" s="39"/>
      <c r="D439" s="40"/>
      <c r="E439" s="49" t="s">
        <v>64</v>
      </c>
      <c r="F439" s="49"/>
      <c r="G439" s="34" t="s">
        <v>189</v>
      </c>
      <c r="H439" s="35" t="s">
        <v>2</v>
      </c>
      <c r="I439" s="35" t="s">
        <v>243</v>
      </c>
      <c r="J439" s="8" t="s">
        <v>62</v>
      </c>
      <c r="K439" s="11">
        <v>505.4</v>
      </c>
      <c r="L439" s="11">
        <v>310.89999999999998</v>
      </c>
      <c r="M439" s="36">
        <f t="shared" si="6"/>
        <v>61.51563118322121</v>
      </c>
      <c r="N439" s="33"/>
    </row>
    <row r="440" spans="1:14" ht="42.75" customHeight="1" x14ac:dyDescent="0.2">
      <c r="A440" s="32"/>
      <c r="B440" s="37"/>
      <c r="C440" s="38"/>
      <c r="D440" s="50" t="s">
        <v>257</v>
      </c>
      <c r="E440" s="50"/>
      <c r="F440" s="50"/>
      <c r="G440" s="34" t="s">
        <v>189</v>
      </c>
      <c r="H440" s="35" t="s">
        <v>2</v>
      </c>
      <c r="I440" s="35" t="s">
        <v>256</v>
      </c>
      <c r="J440" s="8" t="s">
        <v>6</v>
      </c>
      <c r="K440" s="11">
        <v>706521.7</v>
      </c>
      <c r="L440" s="11">
        <v>509299.1</v>
      </c>
      <c r="M440" s="36">
        <f t="shared" si="6"/>
        <v>72.08541506934607</v>
      </c>
      <c r="N440" s="33"/>
    </row>
    <row r="441" spans="1:14" ht="21.75" customHeight="1" x14ac:dyDescent="0.2">
      <c r="A441" s="32"/>
      <c r="B441" s="37"/>
      <c r="C441" s="39"/>
      <c r="D441" s="40"/>
      <c r="E441" s="49" t="s">
        <v>76</v>
      </c>
      <c r="F441" s="49"/>
      <c r="G441" s="34" t="s">
        <v>189</v>
      </c>
      <c r="H441" s="35" t="s">
        <v>2</v>
      </c>
      <c r="I441" s="35" t="s">
        <v>256</v>
      </c>
      <c r="J441" s="8" t="s">
        <v>75</v>
      </c>
      <c r="K441" s="11">
        <v>523445.2</v>
      </c>
      <c r="L441" s="11">
        <v>366641</v>
      </c>
      <c r="M441" s="36">
        <f t="shared" si="6"/>
        <v>70.043817385277393</v>
      </c>
      <c r="N441" s="33"/>
    </row>
    <row r="442" spans="1:14" ht="21.75" customHeight="1" x14ac:dyDescent="0.2">
      <c r="A442" s="32"/>
      <c r="B442" s="37"/>
      <c r="C442" s="39"/>
      <c r="D442" s="40"/>
      <c r="E442" s="49" t="s">
        <v>74</v>
      </c>
      <c r="F442" s="49"/>
      <c r="G442" s="34" t="s">
        <v>189</v>
      </c>
      <c r="H442" s="35" t="s">
        <v>2</v>
      </c>
      <c r="I442" s="35" t="s">
        <v>256</v>
      </c>
      <c r="J442" s="8" t="s">
        <v>73</v>
      </c>
      <c r="K442" s="11">
        <v>183076.5</v>
      </c>
      <c r="L442" s="11">
        <v>142658.1</v>
      </c>
      <c r="M442" s="36">
        <f t="shared" si="6"/>
        <v>77.922671670039577</v>
      </c>
      <c r="N442" s="33"/>
    </row>
    <row r="443" spans="1:14" ht="21.75" customHeight="1" x14ac:dyDescent="0.2">
      <c r="A443" s="32"/>
      <c r="B443" s="37"/>
      <c r="C443" s="38"/>
      <c r="D443" s="50" t="s">
        <v>240</v>
      </c>
      <c r="E443" s="50"/>
      <c r="F443" s="50"/>
      <c r="G443" s="34" t="s">
        <v>189</v>
      </c>
      <c r="H443" s="35" t="s">
        <v>2</v>
      </c>
      <c r="I443" s="35" t="s">
        <v>239</v>
      </c>
      <c r="J443" s="8" t="s">
        <v>6</v>
      </c>
      <c r="K443" s="11">
        <v>427.5</v>
      </c>
      <c r="L443" s="11">
        <v>427.4</v>
      </c>
      <c r="M443" s="36">
        <f t="shared" si="6"/>
        <v>99.976608187134502</v>
      </c>
      <c r="N443" s="33"/>
    </row>
    <row r="444" spans="1:14" ht="12.75" customHeight="1" x14ac:dyDescent="0.2">
      <c r="A444" s="32"/>
      <c r="B444" s="37"/>
      <c r="C444" s="39"/>
      <c r="D444" s="40"/>
      <c r="E444" s="49" t="s">
        <v>61</v>
      </c>
      <c r="F444" s="49"/>
      <c r="G444" s="34" t="s">
        <v>189</v>
      </c>
      <c r="H444" s="35" t="s">
        <v>2</v>
      </c>
      <c r="I444" s="35" t="s">
        <v>239</v>
      </c>
      <c r="J444" s="8" t="s">
        <v>60</v>
      </c>
      <c r="K444" s="11">
        <v>100</v>
      </c>
      <c r="L444" s="11">
        <v>100</v>
      </c>
      <c r="M444" s="36">
        <f t="shared" si="6"/>
        <v>100</v>
      </c>
      <c r="N444" s="33"/>
    </row>
    <row r="445" spans="1:14" ht="12.75" customHeight="1" x14ac:dyDescent="0.2">
      <c r="A445" s="32"/>
      <c r="B445" s="37"/>
      <c r="C445" s="39"/>
      <c r="D445" s="40"/>
      <c r="E445" s="49" t="s">
        <v>64</v>
      </c>
      <c r="F445" s="49"/>
      <c r="G445" s="34" t="s">
        <v>189</v>
      </c>
      <c r="H445" s="35" t="s">
        <v>2</v>
      </c>
      <c r="I445" s="35" t="s">
        <v>239</v>
      </c>
      <c r="J445" s="8" t="s">
        <v>62</v>
      </c>
      <c r="K445" s="11">
        <v>327.5</v>
      </c>
      <c r="L445" s="11">
        <v>327.39999999999998</v>
      </c>
      <c r="M445" s="36">
        <f t="shared" si="6"/>
        <v>99.96946564885495</v>
      </c>
      <c r="N445" s="33"/>
    </row>
    <row r="446" spans="1:14" ht="42.75" customHeight="1" x14ac:dyDescent="0.2">
      <c r="A446" s="32"/>
      <c r="B446" s="37"/>
      <c r="C446" s="38"/>
      <c r="D446" s="50" t="s">
        <v>255</v>
      </c>
      <c r="E446" s="50"/>
      <c r="F446" s="50"/>
      <c r="G446" s="34" t="s">
        <v>189</v>
      </c>
      <c r="H446" s="35" t="s">
        <v>2</v>
      </c>
      <c r="I446" s="35" t="s">
        <v>254</v>
      </c>
      <c r="J446" s="8" t="s">
        <v>6</v>
      </c>
      <c r="K446" s="11">
        <v>1700</v>
      </c>
      <c r="L446" s="11">
        <v>411</v>
      </c>
      <c r="M446" s="36">
        <f t="shared" si="6"/>
        <v>24.176470588235293</v>
      </c>
      <c r="N446" s="33"/>
    </row>
    <row r="447" spans="1:14" ht="32.25" customHeight="1" x14ac:dyDescent="0.2">
      <c r="A447" s="32"/>
      <c r="B447" s="37"/>
      <c r="C447" s="39"/>
      <c r="D447" s="40"/>
      <c r="E447" s="49" t="s">
        <v>252</v>
      </c>
      <c r="F447" s="49"/>
      <c r="G447" s="34" t="s">
        <v>189</v>
      </c>
      <c r="H447" s="35" t="s">
        <v>2</v>
      </c>
      <c r="I447" s="35" t="s">
        <v>254</v>
      </c>
      <c r="J447" s="8" t="s">
        <v>250</v>
      </c>
      <c r="K447" s="11">
        <v>1700</v>
      </c>
      <c r="L447" s="11">
        <v>411</v>
      </c>
      <c r="M447" s="36">
        <f t="shared" si="6"/>
        <v>24.176470588235293</v>
      </c>
      <c r="N447" s="33"/>
    </row>
    <row r="448" spans="1:14" ht="42.75" customHeight="1" x14ac:dyDescent="0.2">
      <c r="A448" s="32"/>
      <c r="B448" s="37"/>
      <c r="C448" s="38"/>
      <c r="D448" s="50" t="s">
        <v>253</v>
      </c>
      <c r="E448" s="50"/>
      <c r="F448" s="50"/>
      <c r="G448" s="34" t="s">
        <v>189</v>
      </c>
      <c r="H448" s="35" t="s">
        <v>2</v>
      </c>
      <c r="I448" s="35" t="s">
        <v>251</v>
      </c>
      <c r="J448" s="8" t="s">
        <v>6</v>
      </c>
      <c r="K448" s="11">
        <v>11232.2</v>
      </c>
      <c r="L448" s="11">
        <v>5037.5</v>
      </c>
      <c r="M448" s="36">
        <f t="shared" si="6"/>
        <v>44.848738448389447</v>
      </c>
      <c r="N448" s="33"/>
    </row>
    <row r="449" spans="1:14" ht="32.25" customHeight="1" x14ac:dyDescent="0.2">
      <c r="A449" s="32"/>
      <c r="B449" s="37"/>
      <c r="C449" s="39"/>
      <c r="D449" s="40"/>
      <c r="E449" s="49" t="s">
        <v>252</v>
      </c>
      <c r="F449" s="49"/>
      <c r="G449" s="34" t="s">
        <v>189</v>
      </c>
      <c r="H449" s="35" t="s">
        <v>2</v>
      </c>
      <c r="I449" s="35" t="s">
        <v>251</v>
      </c>
      <c r="J449" s="8" t="s">
        <v>250</v>
      </c>
      <c r="K449" s="11">
        <v>11232.2</v>
      </c>
      <c r="L449" s="11">
        <v>5037.5</v>
      </c>
      <c r="M449" s="36">
        <f t="shared" si="6"/>
        <v>44.848738448389447</v>
      </c>
      <c r="N449" s="33"/>
    </row>
    <row r="450" spans="1:14" ht="12.75" customHeight="1" x14ac:dyDescent="0.2">
      <c r="A450" s="32"/>
      <c r="B450" s="37"/>
      <c r="C450" s="38"/>
      <c r="D450" s="50" t="s">
        <v>197</v>
      </c>
      <c r="E450" s="50"/>
      <c r="F450" s="50"/>
      <c r="G450" s="34" t="s">
        <v>189</v>
      </c>
      <c r="H450" s="35" t="s">
        <v>2</v>
      </c>
      <c r="I450" s="35" t="s">
        <v>196</v>
      </c>
      <c r="J450" s="8" t="s">
        <v>6</v>
      </c>
      <c r="K450" s="11">
        <v>755</v>
      </c>
      <c r="L450" s="11">
        <v>709.1</v>
      </c>
      <c r="M450" s="36">
        <f t="shared" si="6"/>
        <v>93.920529801324506</v>
      </c>
      <c r="N450" s="33"/>
    </row>
    <row r="451" spans="1:14" ht="12.75" customHeight="1" x14ac:dyDescent="0.2">
      <c r="A451" s="32"/>
      <c r="B451" s="37"/>
      <c r="C451" s="39"/>
      <c r="D451" s="40"/>
      <c r="E451" s="49" t="s">
        <v>61</v>
      </c>
      <c r="F451" s="49"/>
      <c r="G451" s="34" t="s">
        <v>189</v>
      </c>
      <c r="H451" s="35" t="s">
        <v>2</v>
      </c>
      <c r="I451" s="35" t="s">
        <v>196</v>
      </c>
      <c r="J451" s="8" t="s">
        <v>60</v>
      </c>
      <c r="K451" s="11">
        <v>430</v>
      </c>
      <c r="L451" s="11">
        <v>384.1</v>
      </c>
      <c r="M451" s="36">
        <f t="shared" si="6"/>
        <v>89.325581395348834</v>
      </c>
      <c r="N451" s="33"/>
    </row>
    <row r="452" spans="1:14" ht="12.75" customHeight="1" x14ac:dyDescent="0.2">
      <c r="A452" s="32"/>
      <c r="B452" s="37"/>
      <c r="C452" s="39"/>
      <c r="D452" s="40"/>
      <c r="E452" s="49" t="s">
        <v>64</v>
      </c>
      <c r="F452" s="49"/>
      <c r="G452" s="34" t="s">
        <v>189</v>
      </c>
      <c r="H452" s="35" t="s">
        <v>2</v>
      </c>
      <c r="I452" s="35" t="s">
        <v>196</v>
      </c>
      <c r="J452" s="8" t="s">
        <v>62</v>
      </c>
      <c r="K452" s="11">
        <v>325</v>
      </c>
      <c r="L452" s="11">
        <v>325</v>
      </c>
      <c r="M452" s="36">
        <f t="shared" si="6"/>
        <v>100</v>
      </c>
      <c r="N452" s="33"/>
    </row>
    <row r="453" spans="1:14" ht="21.75" customHeight="1" x14ac:dyDescent="0.2">
      <c r="A453" s="32"/>
      <c r="B453" s="37"/>
      <c r="C453" s="38"/>
      <c r="D453" s="50" t="s">
        <v>249</v>
      </c>
      <c r="E453" s="50"/>
      <c r="F453" s="50"/>
      <c r="G453" s="34" t="s">
        <v>189</v>
      </c>
      <c r="H453" s="35" t="s">
        <v>2</v>
      </c>
      <c r="I453" s="35" t="s">
        <v>248</v>
      </c>
      <c r="J453" s="8" t="s">
        <v>6</v>
      </c>
      <c r="K453" s="11">
        <v>512.1</v>
      </c>
      <c r="L453" s="11">
        <v>455.8</v>
      </c>
      <c r="M453" s="36">
        <f t="shared" si="6"/>
        <v>89.006053505174762</v>
      </c>
      <c r="N453" s="33"/>
    </row>
    <row r="454" spans="1:14" ht="12.75" customHeight="1" x14ac:dyDescent="0.2">
      <c r="A454" s="32"/>
      <c r="B454" s="37"/>
      <c r="C454" s="39"/>
      <c r="D454" s="40"/>
      <c r="E454" s="49" t="s">
        <v>61</v>
      </c>
      <c r="F454" s="49"/>
      <c r="G454" s="34" t="s">
        <v>189</v>
      </c>
      <c r="H454" s="35" t="s">
        <v>2</v>
      </c>
      <c r="I454" s="35" t="s">
        <v>248</v>
      </c>
      <c r="J454" s="8" t="s">
        <v>60</v>
      </c>
      <c r="K454" s="11">
        <v>512.1</v>
      </c>
      <c r="L454" s="11">
        <v>455.8</v>
      </c>
      <c r="M454" s="36">
        <f t="shared" si="6"/>
        <v>89.006053505174762</v>
      </c>
      <c r="N454" s="33"/>
    </row>
    <row r="455" spans="1:14" ht="12.75" customHeight="1" x14ac:dyDescent="0.2">
      <c r="A455" s="32"/>
      <c r="B455" s="37"/>
      <c r="C455" s="38"/>
      <c r="D455" s="50" t="s">
        <v>220</v>
      </c>
      <c r="E455" s="50"/>
      <c r="F455" s="50"/>
      <c r="G455" s="34" t="s">
        <v>189</v>
      </c>
      <c r="H455" s="35" t="s">
        <v>2</v>
      </c>
      <c r="I455" s="35" t="s">
        <v>219</v>
      </c>
      <c r="J455" s="8" t="s">
        <v>6</v>
      </c>
      <c r="K455" s="11">
        <v>9397.2000000000007</v>
      </c>
      <c r="L455" s="11">
        <v>8417.7999999999993</v>
      </c>
      <c r="M455" s="36">
        <f t="shared" si="6"/>
        <v>89.577746562805928</v>
      </c>
      <c r="N455" s="33"/>
    </row>
    <row r="456" spans="1:14" ht="21.75" customHeight="1" x14ac:dyDescent="0.2">
      <c r="A456" s="32"/>
      <c r="B456" s="37"/>
      <c r="C456" s="39"/>
      <c r="D456" s="40"/>
      <c r="E456" s="49" t="s">
        <v>14</v>
      </c>
      <c r="F456" s="49"/>
      <c r="G456" s="34" t="s">
        <v>189</v>
      </c>
      <c r="H456" s="35" t="s">
        <v>2</v>
      </c>
      <c r="I456" s="35" t="s">
        <v>219</v>
      </c>
      <c r="J456" s="8" t="s">
        <v>10</v>
      </c>
      <c r="K456" s="11">
        <v>2058.6999999999998</v>
      </c>
      <c r="L456" s="11">
        <v>1596.1</v>
      </c>
      <c r="M456" s="36">
        <f t="shared" si="6"/>
        <v>77.52950891339195</v>
      </c>
      <c r="N456" s="33"/>
    </row>
    <row r="457" spans="1:14" ht="12.75" customHeight="1" x14ac:dyDescent="0.2">
      <c r="A457" s="32"/>
      <c r="B457" s="37"/>
      <c r="C457" s="39"/>
      <c r="D457" s="40"/>
      <c r="E457" s="49" t="s">
        <v>61</v>
      </c>
      <c r="F457" s="49"/>
      <c r="G457" s="34" t="s">
        <v>189</v>
      </c>
      <c r="H457" s="35" t="s">
        <v>2</v>
      </c>
      <c r="I457" s="35" t="s">
        <v>219</v>
      </c>
      <c r="J457" s="8" t="s">
        <v>60</v>
      </c>
      <c r="K457" s="11">
        <v>5852.9</v>
      </c>
      <c r="L457" s="11">
        <v>5336.1</v>
      </c>
      <c r="M457" s="36">
        <f t="shared" si="6"/>
        <v>91.170189137009004</v>
      </c>
      <c r="N457" s="33"/>
    </row>
    <row r="458" spans="1:14" ht="12.75" customHeight="1" x14ac:dyDescent="0.2">
      <c r="A458" s="32"/>
      <c r="B458" s="37"/>
      <c r="C458" s="39"/>
      <c r="D458" s="40"/>
      <c r="E458" s="49" t="s">
        <v>64</v>
      </c>
      <c r="F458" s="49"/>
      <c r="G458" s="34" t="s">
        <v>189</v>
      </c>
      <c r="H458" s="35" t="s">
        <v>2</v>
      </c>
      <c r="I458" s="35" t="s">
        <v>219</v>
      </c>
      <c r="J458" s="8" t="s">
        <v>62</v>
      </c>
      <c r="K458" s="11">
        <v>1485.6</v>
      </c>
      <c r="L458" s="11">
        <v>1485.6</v>
      </c>
      <c r="M458" s="36">
        <f t="shared" si="6"/>
        <v>100</v>
      </c>
      <c r="N458" s="33"/>
    </row>
    <row r="459" spans="1:14" ht="12.75" customHeight="1" x14ac:dyDescent="0.2">
      <c r="A459" s="32"/>
      <c r="B459" s="53" t="s">
        <v>247</v>
      </c>
      <c r="C459" s="53"/>
      <c r="D459" s="53"/>
      <c r="E459" s="53"/>
      <c r="F459" s="53"/>
      <c r="G459" s="34" t="s">
        <v>189</v>
      </c>
      <c r="H459" s="35" t="s">
        <v>31</v>
      </c>
      <c r="I459" s="35" t="s">
        <v>6</v>
      </c>
      <c r="J459" s="8" t="s">
        <v>6</v>
      </c>
      <c r="K459" s="11">
        <v>1215911.3</v>
      </c>
      <c r="L459" s="11">
        <v>840147.5</v>
      </c>
      <c r="M459" s="36">
        <f t="shared" si="6"/>
        <v>69.09611745527819</v>
      </c>
      <c r="N459" s="33"/>
    </row>
    <row r="460" spans="1:14" ht="21.75" customHeight="1" x14ac:dyDescent="0.2">
      <c r="A460" s="32"/>
      <c r="B460" s="37"/>
      <c r="C460" s="38"/>
      <c r="D460" s="50" t="s">
        <v>246</v>
      </c>
      <c r="E460" s="50"/>
      <c r="F460" s="50"/>
      <c r="G460" s="34" t="s">
        <v>189</v>
      </c>
      <c r="H460" s="35" t="s">
        <v>31</v>
      </c>
      <c r="I460" s="35" t="s">
        <v>245</v>
      </c>
      <c r="J460" s="8" t="s">
        <v>6</v>
      </c>
      <c r="K460" s="11">
        <v>147067.1</v>
      </c>
      <c r="L460" s="11">
        <v>97056.9</v>
      </c>
      <c r="M460" s="36">
        <f t="shared" si="6"/>
        <v>65.99497780264926</v>
      </c>
      <c r="N460" s="33"/>
    </row>
    <row r="461" spans="1:14" ht="21.75" customHeight="1" x14ac:dyDescent="0.2">
      <c r="A461" s="32"/>
      <c r="B461" s="37"/>
      <c r="C461" s="39"/>
      <c r="D461" s="40"/>
      <c r="E461" s="49" t="s">
        <v>76</v>
      </c>
      <c r="F461" s="49"/>
      <c r="G461" s="34" t="s">
        <v>189</v>
      </c>
      <c r="H461" s="35" t="s">
        <v>31</v>
      </c>
      <c r="I461" s="35" t="s">
        <v>245</v>
      </c>
      <c r="J461" s="8" t="s">
        <v>75</v>
      </c>
      <c r="K461" s="11">
        <v>71295.7</v>
      </c>
      <c r="L461" s="11">
        <v>39642.1</v>
      </c>
      <c r="M461" s="36">
        <f t="shared" ref="M461:M524" si="7">L461*100/K461</f>
        <v>55.602371531522941</v>
      </c>
      <c r="N461" s="33"/>
    </row>
    <row r="462" spans="1:14" ht="12.75" customHeight="1" x14ac:dyDescent="0.2">
      <c r="A462" s="32"/>
      <c r="B462" s="37"/>
      <c r="C462" s="39"/>
      <c r="D462" s="40"/>
      <c r="E462" s="49" t="s">
        <v>61</v>
      </c>
      <c r="F462" s="49"/>
      <c r="G462" s="34" t="s">
        <v>189</v>
      </c>
      <c r="H462" s="35" t="s">
        <v>31</v>
      </c>
      <c r="I462" s="35" t="s">
        <v>245</v>
      </c>
      <c r="J462" s="8" t="s">
        <v>60</v>
      </c>
      <c r="K462" s="11">
        <v>12879.5</v>
      </c>
      <c r="L462" s="11">
        <v>10810.2</v>
      </c>
      <c r="M462" s="36">
        <f t="shared" si="7"/>
        <v>83.9333825070849</v>
      </c>
      <c r="N462" s="33"/>
    </row>
    <row r="463" spans="1:14" ht="21.75" customHeight="1" x14ac:dyDescent="0.2">
      <c r="A463" s="32"/>
      <c r="B463" s="37"/>
      <c r="C463" s="39"/>
      <c r="D463" s="40"/>
      <c r="E463" s="49" t="s">
        <v>74</v>
      </c>
      <c r="F463" s="49"/>
      <c r="G463" s="34" t="s">
        <v>189</v>
      </c>
      <c r="H463" s="35" t="s">
        <v>31</v>
      </c>
      <c r="I463" s="35" t="s">
        <v>245</v>
      </c>
      <c r="J463" s="8" t="s">
        <v>73</v>
      </c>
      <c r="K463" s="11">
        <v>55730.9</v>
      </c>
      <c r="L463" s="11">
        <v>41144.5</v>
      </c>
      <c r="M463" s="36">
        <f t="shared" si="7"/>
        <v>73.82708694817417</v>
      </c>
      <c r="N463" s="33"/>
    </row>
    <row r="464" spans="1:14" ht="12.75" customHeight="1" x14ac:dyDescent="0.2">
      <c r="A464" s="32"/>
      <c r="B464" s="37"/>
      <c r="C464" s="39"/>
      <c r="D464" s="40"/>
      <c r="E464" s="49" t="s">
        <v>64</v>
      </c>
      <c r="F464" s="49"/>
      <c r="G464" s="34" t="s">
        <v>189</v>
      </c>
      <c r="H464" s="35" t="s">
        <v>31</v>
      </c>
      <c r="I464" s="35" t="s">
        <v>245</v>
      </c>
      <c r="J464" s="8" t="s">
        <v>62</v>
      </c>
      <c r="K464" s="11">
        <v>7161</v>
      </c>
      <c r="L464" s="11">
        <v>5460.1</v>
      </c>
      <c r="M464" s="36">
        <f t="shared" si="7"/>
        <v>76.247730763859792</v>
      </c>
      <c r="N464" s="33"/>
    </row>
    <row r="465" spans="1:14" ht="32.25" customHeight="1" x14ac:dyDescent="0.2">
      <c r="A465" s="32"/>
      <c r="B465" s="37"/>
      <c r="C465" s="38"/>
      <c r="D465" s="50" t="s">
        <v>244</v>
      </c>
      <c r="E465" s="50"/>
      <c r="F465" s="50"/>
      <c r="G465" s="34" t="s">
        <v>189</v>
      </c>
      <c r="H465" s="35" t="s">
        <v>31</v>
      </c>
      <c r="I465" s="35" t="s">
        <v>243</v>
      </c>
      <c r="J465" s="8" t="s">
        <v>6</v>
      </c>
      <c r="K465" s="11">
        <v>329.6</v>
      </c>
      <c r="L465" s="11">
        <v>211.1</v>
      </c>
      <c r="M465" s="36">
        <f t="shared" si="7"/>
        <v>64.047330097087368</v>
      </c>
      <c r="N465" s="33"/>
    </row>
    <row r="466" spans="1:14" ht="12.75" customHeight="1" x14ac:dyDescent="0.2">
      <c r="A466" s="32"/>
      <c r="B466" s="37"/>
      <c r="C466" s="39"/>
      <c r="D466" s="40"/>
      <c r="E466" s="49" t="s">
        <v>61</v>
      </c>
      <c r="F466" s="49"/>
      <c r="G466" s="34" t="s">
        <v>189</v>
      </c>
      <c r="H466" s="35" t="s">
        <v>31</v>
      </c>
      <c r="I466" s="35" t="s">
        <v>243</v>
      </c>
      <c r="J466" s="8" t="s">
        <v>60</v>
      </c>
      <c r="K466" s="11">
        <v>153.1</v>
      </c>
      <c r="L466" s="11">
        <v>111.5</v>
      </c>
      <c r="M466" s="36">
        <f t="shared" si="7"/>
        <v>72.8282168517309</v>
      </c>
      <c r="N466" s="33"/>
    </row>
    <row r="467" spans="1:14" ht="12.75" customHeight="1" x14ac:dyDescent="0.2">
      <c r="A467" s="32"/>
      <c r="B467" s="37"/>
      <c r="C467" s="39"/>
      <c r="D467" s="40"/>
      <c r="E467" s="49" t="s">
        <v>64</v>
      </c>
      <c r="F467" s="49"/>
      <c r="G467" s="34" t="s">
        <v>189</v>
      </c>
      <c r="H467" s="35" t="s">
        <v>31</v>
      </c>
      <c r="I467" s="35" t="s">
        <v>243</v>
      </c>
      <c r="J467" s="8" t="s">
        <v>62</v>
      </c>
      <c r="K467" s="11">
        <v>176.5</v>
      </c>
      <c r="L467" s="11">
        <v>99.6</v>
      </c>
      <c r="M467" s="36">
        <f t="shared" si="7"/>
        <v>56.430594900849862</v>
      </c>
      <c r="N467" s="33"/>
    </row>
    <row r="468" spans="1:14" ht="42.75" customHeight="1" x14ac:dyDescent="0.2">
      <c r="A468" s="32"/>
      <c r="B468" s="37"/>
      <c r="C468" s="38"/>
      <c r="D468" s="50" t="s">
        <v>242</v>
      </c>
      <c r="E468" s="50"/>
      <c r="F468" s="50"/>
      <c r="G468" s="34" t="s">
        <v>189</v>
      </c>
      <c r="H468" s="35" t="s">
        <v>31</v>
      </c>
      <c r="I468" s="35" t="s">
        <v>241</v>
      </c>
      <c r="J468" s="8" t="s">
        <v>6</v>
      </c>
      <c r="K468" s="11">
        <v>940415.5</v>
      </c>
      <c r="L468" s="11">
        <v>695551.4</v>
      </c>
      <c r="M468" s="36">
        <f t="shared" si="7"/>
        <v>73.962136949040072</v>
      </c>
      <c r="N468" s="33"/>
    </row>
    <row r="469" spans="1:14" ht="21.75" customHeight="1" x14ac:dyDescent="0.2">
      <c r="A469" s="32"/>
      <c r="B469" s="37"/>
      <c r="C469" s="39"/>
      <c r="D469" s="40"/>
      <c r="E469" s="49" t="s">
        <v>76</v>
      </c>
      <c r="F469" s="49"/>
      <c r="G469" s="34" t="s">
        <v>189</v>
      </c>
      <c r="H469" s="35" t="s">
        <v>31</v>
      </c>
      <c r="I469" s="35" t="s">
        <v>241</v>
      </c>
      <c r="J469" s="8" t="s">
        <v>75</v>
      </c>
      <c r="K469" s="11">
        <v>632664.9</v>
      </c>
      <c r="L469" s="11">
        <v>465830.6</v>
      </c>
      <c r="M469" s="36">
        <f t="shared" si="7"/>
        <v>73.629910557705983</v>
      </c>
      <c r="N469" s="33"/>
    </row>
    <row r="470" spans="1:14" ht="21.75" customHeight="1" x14ac:dyDescent="0.2">
      <c r="A470" s="32"/>
      <c r="B470" s="37"/>
      <c r="C470" s="39"/>
      <c r="D470" s="40"/>
      <c r="E470" s="49" t="s">
        <v>74</v>
      </c>
      <c r="F470" s="49"/>
      <c r="G470" s="34" t="s">
        <v>189</v>
      </c>
      <c r="H470" s="35" t="s">
        <v>31</v>
      </c>
      <c r="I470" s="35" t="s">
        <v>241</v>
      </c>
      <c r="J470" s="8" t="s">
        <v>73</v>
      </c>
      <c r="K470" s="11">
        <v>307750.59999999998</v>
      </c>
      <c r="L470" s="11">
        <v>229720.8</v>
      </c>
      <c r="M470" s="36">
        <f t="shared" si="7"/>
        <v>74.645118482303531</v>
      </c>
      <c r="N470" s="33"/>
    </row>
    <row r="471" spans="1:14" ht="21.75" customHeight="1" x14ac:dyDescent="0.2">
      <c r="A471" s="32"/>
      <c r="B471" s="37"/>
      <c r="C471" s="38"/>
      <c r="D471" s="50" t="s">
        <v>240</v>
      </c>
      <c r="E471" s="50"/>
      <c r="F471" s="50"/>
      <c r="G471" s="34" t="s">
        <v>189</v>
      </c>
      <c r="H471" s="35" t="s">
        <v>31</v>
      </c>
      <c r="I471" s="35" t="s">
        <v>239</v>
      </c>
      <c r="J471" s="8" t="s">
        <v>6</v>
      </c>
      <c r="K471" s="11">
        <v>223.8</v>
      </c>
      <c r="L471" s="11">
        <v>223.8</v>
      </c>
      <c r="M471" s="36">
        <f t="shared" si="7"/>
        <v>100</v>
      </c>
      <c r="N471" s="33"/>
    </row>
    <row r="472" spans="1:14" ht="12.75" customHeight="1" x14ac:dyDescent="0.2">
      <c r="A472" s="32"/>
      <c r="B472" s="37"/>
      <c r="C472" s="39"/>
      <c r="D472" s="40"/>
      <c r="E472" s="49" t="s">
        <v>61</v>
      </c>
      <c r="F472" s="49"/>
      <c r="G472" s="34" t="s">
        <v>189</v>
      </c>
      <c r="H472" s="35" t="s">
        <v>31</v>
      </c>
      <c r="I472" s="35" t="s">
        <v>239</v>
      </c>
      <c r="J472" s="8" t="s">
        <v>60</v>
      </c>
      <c r="K472" s="11">
        <v>223.8</v>
      </c>
      <c r="L472" s="11">
        <v>223.8</v>
      </c>
      <c r="M472" s="36">
        <f t="shared" si="7"/>
        <v>100</v>
      </c>
      <c r="N472" s="33"/>
    </row>
    <row r="473" spans="1:14" ht="12.75" customHeight="1" x14ac:dyDescent="0.2">
      <c r="A473" s="32"/>
      <c r="B473" s="37"/>
      <c r="C473" s="38"/>
      <c r="D473" s="50" t="s">
        <v>197</v>
      </c>
      <c r="E473" s="50"/>
      <c r="F473" s="50"/>
      <c r="G473" s="34" t="s">
        <v>189</v>
      </c>
      <c r="H473" s="35" t="s">
        <v>31</v>
      </c>
      <c r="I473" s="35" t="s">
        <v>196</v>
      </c>
      <c r="J473" s="8" t="s">
        <v>6</v>
      </c>
      <c r="K473" s="11">
        <v>2840</v>
      </c>
      <c r="L473" s="11">
        <v>2162.9</v>
      </c>
      <c r="M473" s="36">
        <f t="shared" si="7"/>
        <v>76.158450704225359</v>
      </c>
      <c r="N473" s="33"/>
    </row>
    <row r="474" spans="1:14" ht="12.75" customHeight="1" x14ac:dyDescent="0.2">
      <c r="A474" s="32"/>
      <c r="B474" s="37"/>
      <c r="C474" s="39"/>
      <c r="D474" s="40"/>
      <c r="E474" s="49" t="s">
        <v>61</v>
      </c>
      <c r="F474" s="49"/>
      <c r="G474" s="34" t="s">
        <v>189</v>
      </c>
      <c r="H474" s="35" t="s">
        <v>31</v>
      </c>
      <c r="I474" s="35" t="s">
        <v>196</v>
      </c>
      <c r="J474" s="8" t="s">
        <v>60</v>
      </c>
      <c r="K474" s="11">
        <v>1200</v>
      </c>
      <c r="L474" s="11">
        <v>988.1</v>
      </c>
      <c r="M474" s="36">
        <f t="shared" si="7"/>
        <v>82.341666666666669</v>
      </c>
      <c r="N474" s="33"/>
    </row>
    <row r="475" spans="1:14" ht="12.75" customHeight="1" x14ac:dyDescent="0.2">
      <c r="A475" s="32"/>
      <c r="B475" s="37"/>
      <c r="C475" s="39"/>
      <c r="D475" s="40"/>
      <c r="E475" s="49" t="s">
        <v>64</v>
      </c>
      <c r="F475" s="49"/>
      <c r="G475" s="34" t="s">
        <v>189</v>
      </c>
      <c r="H475" s="35" t="s">
        <v>31</v>
      </c>
      <c r="I475" s="35" t="s">
        <v>196</v>
      </c>
      <c r="J475" s="8" t="s">
        <v>62</v>
      </c>
      <c r="K475" s="11">
        <v>1640</v>
      </c>
      <c r="L475" s="11">
        <v>1174.8</v>
      </c>
      <c r="M475" s="36">
        <f t="shared" si="7"/>
        <v>71.634146341463421</v>
      </c>
      <c r="N475" s="33"/>
    </row>
    <row r="476" spans="1:14" ht="21.75" customHeight="1" x14ac:dyDescent="0.2">
      <c r="A476" s="32"/>
      <c r="B476" s="37"/>
      <c r="C476" s="38"/>
      <c r="D476" s="50" t="s">
        <v>238</v>
      </c>
      <c r="E476" s="50"/>
      <c r="F476" s="50"/>
      <c r="G476" s="34" t="s">
        <v>189</v>
      </c>
      <c r="H476" s="35" t="s">
        <v>31</v>
      </c>
      <c r="I476" s="35" t="s">
        <v>237</v>
      </c>
      <c r="J476" s="8" t="s">
        <v>6</v>
      </c>
      <c r="K476" s="11">
        <v>29194.6</v>
      </c>
      <c r="L476" s="11">
        <v>11368.7</v>
      </c>
      <c r="M476" s="36">
        <f t="shared" si="7"/>
        <v>38.941105546916212</v>
      </c>
      <c r="N476" s="33"/>
    </row>
    <row r="477" spans="1:14" ht="12.75" customHeight="1" x14ac:dyDescent="0.2">
      <c r="A477" s="32"/>
      <c r="B477" s="37"/>
      <c r="C477" s="39"/>
      <c r="D477" s="40"/>
      <c r="E477" s="49" t="s">
        <v>61</v>
      </c>
      <c r="F477" s="49"/>
      <c r="G477" s="34" t="s">
        <v>189</v>
      </c>
      <c r="H477" s="35" t="s">
        <v>31</v>
      </c>
      <c r="I477" s="35" t="s">
        <v>237</v>
      </c>
      <c r="J477" s="8" t="s">
        <v>60</v>
      </c>
      <c r="K477" s="11">
        <v>20040.8</v>
      </c>
      <c r="L477" s="11">
        <v>6725.8</v>
      </c>
      <c r="M477" s="36">
        <f t="shared" si="7"/>
        <v>33.560536505528724</v>
      </c>
      <c r="N477" s="33"/>
    </row>
    <row r="478" spans="1:14" ht="12.75" customHeight="1" x14ac:dyDescent="0.2">
      <c r="A478" s="32"/>
      <c r="B478" s="37"/>
      <c r="C478" s="39"/>
      <c r="D478" s="40"/>
      <c r="E478" s="49" t="s">
        <v>64</v>
      </c>
      <c r="F478" s="49"/>
      <c r="G478" s="34" t="s">
        <v>189</v>
      </c>
      <c r="H478" s="35" t="s">
        <v>31</v>
      </c>
      <c r="I478" s="35" t="s">
        <v>237</v>
      </c>
      <c r="J478" s="8" t="s">
        <v>62</v>
      </c>
      <c r="K478" s="11">
        <v>9153.7999999999993</v>
      </c>
      <c r="L478" s="11">
        <v>4642.8999999999996</v>
      </c>
      <c r="M478" s="36">
        <f t="shared" si="7"/>
        <v>50.721012038716161</v>
      </c>
      <c r="N478" s="33"/>
    </row>
    <row r="479" spans="1:14" ht="42.75" customHeight="1" x14ac:dyDescent="0.2">
      <c r="A479" s="32"/>
      <c r="B479" s="37"/>
      <c r="C479" s="38"/>
      <c r="D479" s="50" t="s">
        <v>236</v>
      </c>
      <c r="E479" s="50"/>
      <c r="F479" s="50"/>
      <c r="G479" s="34" t="s">
        <v>189</v>
      </c>
      <c r="H479" s="35" t="s">
        <v>31</v>
      </c>
      <c r="I479" s="35" t="s">
        <v>235</v>
      </c>
      <c r="J479" s="8" t="s">
        <v>6</v>
      </c>
      <c r="K479" s="11">
        <v>62429.2</v>
      </c>
      <c r="L479" s="11">
        <v>27561.7</v>
      </c>
      <c r="M479" s="36">
        <f t="shared" si="7"/>
        <v>44.148731683250787</v>
      </c>
      <c r="N479" s="33"/>
    </row>
    <row r="480" spans="1:14" ht="21.75" customHeight="1" x14ac:dyDescent="0.2">
      <c r="A480" s="32"/>
      <c r="B480" s="37"/>
      <c r="C480" s="39"/>
      <c r="D480" s="40"/>
      <c r="E480" s="49" t="s">
        <v>123</v>
      </c>
      <c r="F480" s="49"/>
      <c r="G480" s="34" t="s">
        <v>189</v>
      </c>
      <c r="H480" s="35" t="s">
        <v>31</v>
      </c>
      <c r="I480" s="35" t="s">
        <v>235</v>
      </c>
      <c r="J480" s="8" t="s">
        <v>120</v>
      </c>
      <c r="K480" s="11">
        <v>1320.5</v>
      </c>
      <c r="L480" s="11">
        <v>0</v>
      </c>
      <c r="M480" s="36">
        <f t="shared" si="7"/>
        <v>0</v>
      </c>
      <c r="N480" s="33"/>
    </row>
    <row r="481" spans="1:14" ht="21.75" customHeight="1" x14ac:dyDescent="0.2">
      <c r="A481" s="32"/>
      <c r="B481" s="37"/>
      <c r="C481" s="39"/>
      <c r="D481" s="40"/>
      <c r="E481" s="49" t="s">
        <v>76</v>
      </c>
      <c r="F481" s="49"/>
      <c r="G481" s="34" t="s">
        <v>189</v>
      </c>
      <c r="H481" s="35" t="s">
        <v>31</v>
      </c>
      <c r="I481" s="35" t="s">
        <v>235</v>
      </c>
      <c r="J481" s="8" t="s">
        <v>75</v>
      </c>
      <c r="K481" s="11">
        <v>42328.5</v>
      </c>
      <c r="L481" s="11">
        <v>17979.3</v>
      </c>
      <c r="M481" s="36">
        <f t="shared" si="7"/>
        <v>42.475636982175132</v>
      </c>
      <c r="N481" s="33"/>
    </row>
    <row r="482" spans="1:14" ht="21.75" customHeight="1" x14ac:dyDescent="0.2">
      <c r="A482" s="32"/>
      <c r="B482" s="37"/>
      <c r="C482" s="39"/>
      <c r="D482" s="40"/>
      <c r="E482" s="49" t="s">
        <v>74</v>
      </c>
      <c r="F482" s="49"/>
      <c r="G482" s="34" t="s">
        <v>189</v>
      </c>
      <c r="H482" s="35" t="s">
        <v>31</v>
      </c>
      <c r="I482" s="35" t="s">
        <v>235</v>
      </c>
      <c r="J482" s="8" t="s">
        <v>73</v>
      </c>
      <c r="K482" s="11">
        <v>18780.2</v>
      </c>
      <c r="L482" s="11">
        <v>9582.4</v>
      </c>
      <c r="M482" s="36">
        <f t="shared" si="7"/>
        <v>51.023950756647956</v>
      </c>
      <c r="N482" s="33"/>
    </row>
    <row r="483" spans="1:14" ht="12.75" customHeight="1" x14ac:dyDescent="0.2">
      <c r="A483" s="32"/>
      <c r="B483" s="37"/>
      <c r="C483" s="38"/>
      <c r="D483" s="50" t="s">
        <v>220</v>
      </c>
      <c r="E483" s="50"/>
      <c r="F483" s="50"/>
      <c r="G483" s="34" t="s">
        <v>189</v>
      </c>
      <c r="H483" s="35" t="s">
        <v>31</v>
      </c>
      <c r="I483" s="35" t="s">
        <v>219</v>
      </c>
      <c r="J483" s="8" t="s">
        <v>6</v>
      </c>
      <c r="K483" s="11">
        <v>7310.6</v>
      </c>
      <c r="L483" s="11">
        <v>6011</v>
      </c>
      <c r="M483" s="36">
        <f t="shared" si="7"/>
        <v>82.223073345553033</v>
      </c>
      <c r="N483" s="33"/>
    </row>
    <row r="484" spans="1:14" ht="21.75" customHeight="1" x14ac:dyDescent="0.2">
      <c r="A484" s="32"/>
      <c r="B484" s="37"/>
      <c r="C484" s="39"/>
      <c r="D484" s="40"/>
      <c r="E484" s="49" t="s">
        <v>14</v>
      </c>
      <c r="F484" s="49"/>
      <c r="G484" s="34" t="s">
        <v>189</v>
      </c>
      <c r="H484" s="35" t="s">
        <v>31</v>
      </c>
      <c r="I484" s="35" t="s">
        <v>219</v>
      </c>
      <c r="J484" s="8" t="s">
        <v>10</v>
      </c>
      <c r="K484" s="11">
        <v>2550</v>
      </c>
      <c r="L484" s="11">
        <v>1621.4</v>
      </c>
      <c r="M484" s="36">
        <f t="shared" si="7"/>
        <v>63.584313725490198</v>
      </c>
      <c r="N484" s="33"/>
    </row>
    <row r="485" spans="1:14" ht="12.75" customHeight="1" x14ac:dyDescent="0.2">
      <c r="A485" s="32"/>
      <c r="B485" s="37"/>
      <c r="C485" s="39"/>
      <c r="D485" s="40"/>
      <c r="E485" s="49" t="s">
        <v>61</v>
      </c>
      <c r="F485" s="49"/>
      <c r="G485" s="34" t="s">
        <v>189</v>
      </c>
      <c r="H485" s="35" t="s">
        <v>31</v>
      </c>
      <c r="I485" s="35" t="s">
        <v>219</v>
      </c>
      <c r="J485" s="8" t="s">
        <v>60</v>
      </c>
      <c r="K485" s="11">
        <v>2250.3000000000002</v>
      </c>
      <c r="L485" s="11">
        <v>1924.3</v>
      </c>
      <c r="M485" s="36">
        <f t="shared" si="7"/>
        <v>85.51304270541705</v>
      </c>
      <c r="N485" s="33"/>
    </row>
    <row r="486" spans="1:14" ht="12.75" customHeight="1" x14ac:dyDescent="0.2">
      <c r="A486" s="32"/>
      <c r="B486" s="37"/>
      <c r="C486" s="39"/>
      <c r="D486" s="40"/>
      <c r="E486" s="49" t="s">
        <v>64</v>
      </c>
      <c r="F486" s="49"/>
      <c r="G486" s="34" t="s">
        <v>189</v>
      </c>
      <c r="H486" s="35" t="s">
        <v>31</v>
      </c>
      <c r="I486" s="35" t="s">
        <v>219</v>
      </c>
      <c r="J486" s="8" t="s">
        <v>62</v>
      </c>
      <c r="K486" s="11">
        <v>2510.3000000000002</v>
      </c>
      <c r="L486" s="11">
        <v>2465.3000000000002</v>
      </c>
      <c r="M486" s="36">
        <f t="shared" si="7"/>
        <v>98.207385571445641</v>
      </c>
      <c r="N486" s="33"/>
    </row>
    <row r="487" spans="1:14" ht="46.5" customHeight="1" x14ac:dyDescent="0.2">
      <c r="A487" s="32"/>
      <c r="B487" s="37"/>
      <c r="C487" s="38"/>
      <c r="D487" s="50" t="s">
        <v>234</v>
      </c>
      <c r="E487" s="50"/>
      <c r="F487" s="50"/>
      <c r="G487" s="34" t="s">
        <v>189</v>
      </c>
      <c r="H487" s="35" t="s">
        <v>31</v>
      </c>
      <c r="I487" s="35" t="s">
        <v>233</v>
      </c>
      <c r="J487" s="8" t="s">
        <v>6</v>
      </c>
      <c r="K487" s="11">
        <v>26100.9</v>
      </c>
      <c r="L487" s="11">
        <v>0</v>
      </c>
      <c r="M487" s="36">
        <f t="shared" si="7"/>
        <v>0</v>
      </c>
      <c r="N487" s="33"/>
    </row>
    <row r="488" spans="1:14" ht="12.75" customHeight="1" x14ac:dyDescent="0.2">
      <c r="A488" s="32"/>
      <c r="B488" s="37"/>
      <c r="C488" s="39"/>
      <c r="D488" s="40"/>
      <c r="E488" s="49" t="s">
        <v>61</v>
      </c>
      <c r="F488" s="49"/>
      <c r="G488" s="34" t="s">
        <v>189</v>
      </c>
      <c r="H488" s="35" t="s">
        <v>31</v>
      </c>
      <c r="I488" s="35" t="s">
        <v>233</v>
      </c>
      <c r="J488" s="8" t="s">
        <v>60</v>
      </c>
      <c r="K488" s="11">
        <v>26100.9</v>
      </c>
      <c r="L488" s="11">
        <v>0</v>
      </c>
      <c r="M488" s="36">
        <f t="shared" si="7"/>
        <v>0</v>
      </c>
      <c r="N488" s="33"/>
    </row>
    <row r="489" spans="1:14" ht="12.75" customHeight="1" x14ac:dyDescent="0.2">
      <c r="A489" s="32"/>
      <c r="B489" s="53" t="s">
        <v>232</v>
      </c>
      <c r="C489" s="53"/>
      <c r="D489" s="53"/>
      <c r="E489" s="53"/>
      <c r="F489" s="53"/>
      <c r="G489" s="34" t="s">
        <v>189</v>
      </c>
      <c r="H489" s="35" t="s">
        <v>122</v>
      </c>
      <c r="I489" s="35" t="s">
        <v>6</v>
      </c>
      <c r="J489" s="8" t="s">
        <v>6</v>
      </c>
      <c r="K489" s="11">
        <v>316811.7</v>
      </c>
      <c r="L489" s="11">
        <v>224673</v>
      </c>
      <c r="M489" s="36">
        <f t="shared" si="7"/>
        <v>70.916888486125984</v>
      </c>
      <c r="N489" s="33"/>
    </row>
    <row r="490" spans="1:14" ht="21.75" hidden="1" customHeight="1" x14ac:dyDescent="0.2">
      <c r="A490" s="32"/>
      <c r="B490" s="37"/>
      <c r="C490" s="38"/>
      <c r="D490" s="50" t="s">
        <v>231</v>
      </c>
      <c r="E490" s="50"/>
      <c r="F490" s="50"/>
      <c r="G490" s="34" t="s">
        <v>189</v>
      </c>
      <c r="H490" s="35" t="s">
        <v>122</v>
      </c>
      <c r="I490" s="35" t="s">
        <v>230</v>
      </c>
      <c r="J490" s="8" t="s">
        <v>6</v>
      </c>
      <c r="K490" s="11">
        <v>0</v>
      </c>
      <c r="L490" s="11">
        <v>0</v>
      </c>
      <c r="M490" s="36" t="e">
        <f t="shared" si="7"/>
        <v>#DIV/0!</v>
      </c>
      <c r="N490" s="33"/>
    </row>
    <row r="491" spans="1:14" ht="21.75" hidden="1" customHeight="1" x14ac:dyDescent="0.2">
      <c r="A491" s="32"/>
      <c r="B491" s="37"/>
      <c r="C491" s="39"/>
      <c r="D491" s="40"/>
      <c r="E491" s="49" t="s">
        <v>47</v>
      </c>
      <c r="F491" s="49"/>
      <c r="G491" s="34" t="s">
        <v>189</v>
      </c>
      <c r="H491" s="35" t="s">
        <v>122</v>
      </c>
      <c r="I491" s="35" t="s">
        <v>230</v>
      </c>
      <c r="J491" s="8" t="s">
        <v>44</v>
      </c>
      <c r="K491" s="11">
        <v>0</v>
      </c>
      <c r="L491" s="11">
        <v>0</v>
      </c>
      <c r="M491" s="36" t="e">
        <f t="shared" si="7"/>
        <v>#DIV/0!</v>
      </c>
      <c r="N491" s="33"/>
    </row>
    <row r="492" spans="1:14" ht="21.75" customHeight="1" x14ac:dyDescent="0.2">
      <c r="A492" s="32"/>
      <c r="B492" s="37"/>
      <c r="C492" s="38"/>
      <c r="D492" s="50" t="s">
        <v>176</v>
      </c>
      <c r="E492" s="50"/>
      <c r="F492" s="50"/>
      <c r="G492" s="34" t="s">
        <v>189</v>
      </c>
      <c r="H492" s="35" t="s">
        <v>122</v>
      </c>
      <c r="I492" s="35" t="s">
        <v>175</v>
      </c>
      <c r="J492" s="8" t="s">
        <v>6</v>
      </c>
      <c r="K492" s="11">
        <v>200</v>
      </c>
      <c r="L492" s="11">
        <v>200</v>
      </c>
      <c r="M492" s="36">
        <f t="shared" si="7"/>
        <v>100</v>
      </c>
      <c r="N492" s="33"/>
    </row>
    <row r="493" spans="1:14" ht="12.75" customHeight="1" x14ac:dyDescent="0.2">
      <c r="A493" s="32"/>
      <c r="B493" s="37"/>
      <c r="C493" s="39"/>
      <c r="D493" s="40"/>
      <c r="E493" s="49" t="s">
        <v>61</v>
      </c>
      <c r="F493" s="49"/>
      <c r="G493" s="34" t="s">
        <v>189</v>
      </c>
      <c r="H493" s="35" t="s">
        <v>122</v>
      </c>
      <c r="I493" s="35" t="s">
        <v>175</v>
      </c>
      <c r="J493" s="8" t="s">
        <v>60</v>
      </c>
      <c r="K493" s="11">
        <v>200</v>
      </c>
      <c r="L493" s="11">
        <v>200</v>
      </c>
      <c r="M493" s="36">
        <f t="shared" si="7"/>
        <v>100</v>
      </c>
      <c r="N493" s="33"/>
    </row>
    <row r="494" spans="1:14" ht="12.75" customHeight="1" x14ac:dyDescent="0.2">
      <c r="A494" s="32"/>
      <c r="B494" s="37"/>
      <c r="C494" s="38"/>
      <c r="D494" s="50" t="s">
        <v>174</v>
      </c>
      <c r="E494" s="50"/>
      <c r="F494" s="50"/>
      <c r="G494" s="34" t="s">
        <v>189</v>
      </c>
      <c r="H494" s="35" t="s">
        <v>122</v>
      </c>
      <c r="I494" s="35" t="s">
        <v>173</v>
      </c>
      <c r="J494" s="8" t="s">
        <v>6</v>
      </c>
      <c r="K494" s="11">
        <v>157.9</v>
      </c>
      <c r="L494" s="11">
        <v>157</v>
      </c>
      <c r="M494" s="36">
        <f t="shared" si="7"/>
        <v>99.430018999366681</v>
      </c>
      <c r="N494" s="33"/>
    </row>
    <row r="495" spans="1:14" ht="12.75" customHeight="1" x14ac:dyDescent="0.2">
      <c r="A495" s="32"/>
      <c r="B495" s="37"/>
      <c r="C495" s="39"/>
      <c r="D495" s="40"/>
      <c r="E495" s="49" t="s">
        <v>61</v>
      </c>
      <c r="F495" s="49"/>
      <c r="G495" s="34" t="s">
        <v>189</v>
      </c>
      <c r="H495" s="35" t="s">
        <v>122</v>
      </c>
      <c r="I495" s="35" t="s">
        <v>173</v>
      </c>
      <c r="J495" s="8" t="s">
        <v>60</v>
      </c>
      <c r="K495" s="11">
        <v>157.9</v>
      </c>
      <c r="L495" s="11">
        <v>157</v>
      </c>
      <c r="M495" s="36">
        <f t="shared" si="7"/>
        <v>99.430018999366681</v>
      </c>
      <c r="N495" s="33"/>
    </row>
    <row r="496" spans="1:14" ht="12.75" customHeight="1" x14ac:dyDescent="0.2">
      <c r="A496" s="32"/>
      <c r="B496" s="37"/>
      <c r="C496" s="38"/>
      <c r="D496" s="50" t="s">
        <v>170</v>
      </c>
      <c r="E496" s="50"/>
      <c r="F496" s="50"/>
      <c r="G496" s="34" t="s">
        <v>189</v>
      </c>
      <c r="H496" s="35" t="s">
        <v>122</v>
      </c>
      <c r="I496" s="35" t="s">
        <v>169</v>
      </c>
      <c r="J496" s="8" t="s">
        <v>6</v>
      </c>
      <c r="K496" s="11">
        <v>14220</v>
      </c>
      <c r="L496" s="11">
        <v>11826.1</v>
      </c>
      <c r="M496" s="36">
        <f t="shared" si="7"/>
        <v>83.165260196905763</v>
      </c>
      <c r="N496" s="33"/>
    </row>
    <row r="497" spans="1:14" ht="21.75" customHeight="1" x14ac:dyDescent="0.2">
      <c r="A497" s="32"/>
      <c r="B497" s="37"/>
      <c r="C497" s="39"/>
      <c r="D497" s="40"/>
      <c r="E497" s="49" t="s">
        <v>76</v>
      </c>
      <c r="F497" s="49"/>
      <c r="G497" s="34" t="s">
        <v>189</v>
      </c>
      <c r="H497" s="35" t="s">
        <v>122</v>
      </c>
      <c r="I497" s="35" t="s">
        <v>169</v>
      </c>
      <c r="J497" s="8" t="s">
        <v>75</v>
      </c>
      <c r="K497" s="11">
        <v>14220</v>
      </c>
      <c r="L497" s="11">
        <v>11826.1</v>
      </c>
      <c r="M497" s="36">
        <f t="shared" si="7"/>
        <v>83.165260196905763</v>
      </c>
      <c r="N497" s="33"/>
    </row>
    <row r="498" spans="1:14" ht="21.75" hidden="1" customHeight="1" x14ac:dyDescent="0.2">
      <c r="A498" s="32"/>
      <c r="B498" s="37"/>
      <c r="C498" s="38"/>
      <c r="D498" s="50" t="s">
        <v>168</v>
      </c>
      <c r="E498" s="50"/>
      <c r="F498" s="50"/>
      <c r="G498" s="34" t="s">
        <v>189</v>
      </c>
      <c r="H498" s="35" t="s">
        <v>122</v>
      </c>
      <c r="I498" s="35" t="s">
        <v>167</v>
      </c>
      <c r="J498" s="8" t="s">
        <v>6</v>
      </c>
      <c r="K498" s="11">
        <v>0</v>
      </c>
      <c r="L498" s="11">
        <v>0</v>
      </c>
      <c r="M498" s="36" t="e">
        <f t="shared" si="7"/>
        <v>#DIV/0!</v>
      </c>
      <c r="N498" s="33"/>
    </row>
    <row r="499" spans="1:14" ht="21.75" hidden="1" customHeight="1" x14ac:dyDescent="0.2">
      <c r="A499" s="32"/>
      <c r="B499" s="37"/>
      <c r="C499" s="39"/>
      <c r="D499" s="40"/>
      <c r="E499" s="49" t="s">
        <v>76</v>
      </c>
      <c r="F499" s="49"/>
      <c r="G499" s="34" t="s">
        <v>189</v>
      </c>
      <c r="H499" s="35" t="s">
        <v>122</v>
      </c>
      <c r="I499" s="35" t="s">
        <v>167</v>
      </c>
      <c r="J499" s="8" t="s">
        <v>75</v>
      </c>
      <c r="K499" s="11">
        <v>0</v>
      </c>
      <c r="L499" s="11">
        <v>0</v>
      </c>
      <c r="M499" s="36" t="e">
        <f t="shared" si="7"/>
        <v>#DIV/0!</v>
      </c>
      <c r="N499" s="33"/>
    </row>
    <row r="500" spans="1:14" ht="21.75" hidden="1" customHeight="1" x14ac:dyDescent="0.2">
      <c r="A500" s="32"/>
      <c r="B500" s="37"/>
      <c r="C500" s="38"/>
      <c r="D500" s="50" t="s">
        <v>166</v>
      </c>
      <c r="E500" s="50"/>
      <c r="F500" s="50"/>
      <c r="G500" s="34" t="s">
        <v>189</v>
      </c>
      <c r="H500" s="35" t="s">
        <v>122</v>
      </c>
      <c r="I500" s="35" t="s">
        <v>165</v>
      </c>
      <c r="J500" s="8" t="s">
        <v>6</v>
      </c>
      <c r="K500" s="11">
        <v>0</v>
      </c>
      <c r="L500" s="11">
        <v>0</v>
      </c>
      <c r="M500" s="36" t="e">
        <f t="shared" si="7"/>
        <v>#DIV/0!</v>
      </c>
      <c r="N500" s="33"/>
    </row>
    <row r="501" spans="1:14" ht="21.75" hidden="1" customHeight="1" x14ac:dyDescent="0.2">
      <c r="A501" s="32"/>
      <c r="B501" s="37"/>
      <c r="C501" s="39"/>
      <c r="D501" s="40"/>
      <c r="E501" s="49" t="s">
        <v>76</v>
      </c>
      <c r="F501" s="49"/>
      <c r="G501" s="34" t="s">
        <v>189</v>
      </c>
      <c r="H501" s="35" t="s">
        <v>122</v>
      </c>
      <c r="I501" s="35" t="s">
        <v>165</v>
      </c>
      <c r="J501" s="8" t="s">
        <v>75</v>
      </c>
      <c r="K501" s="11">
        <v>0</v>
      </c>
      <c r="L501" s="11">
        <v>0</v>
      </c>
      <c r="M501" s="36" t="e">
        <f t="shared" si="7"/>
        <v>#DIV/0!</v>
      </c>
      <c r="N501" s="33"/>
    </row>
    <row r="502" spans="1:14" ht="21.75" hidden="1" customHeight="1" x14ac:dyDescent="0.2">
      <c r="A502" s="32"/>
      <c r="B502" s="37"/>
      <c r="C502" s="38"/>
      <c r="D502" s="50" t="s">
        <v>229</v>
      </c>
      <c r="E502" s="50"/>
      <c r="F502" s="50"/>
      <c r="G502" s="34" t="s">
        <v>189</v>
      </c>
      <c r="H502" s="35" t="s">
        <v>122</v>
      </c>
      <c r="I502" s="35" t="s">
        <v>228</v>
      </c>
      <c r="J502" s="8" t="s">
        <v>6</v>
      </c>
      <c r="K502" s="11">
        <v>0</v>
      </c>
      <c r="L502" s="11">
        <v>0</v>
      </c>
      <c r="M502" s="36" t="e">
        <f t="shared" si="7"/>
        <v>#DIV/0!</v>
      </c>
      <c r="N502" s="33"/>
    </row>
    <row r="503" spans="1:14" ht="21.75" hidden="1" customHeight="1" x14ac:dyDescent="0.2">
      <c r="A503" s="32"/>
      <c r="B503" s="37"/>
      <c r="C503" s="39"/>
      <c r="D503" s="40"/>
      <c r="E503" s="49" t="s">
        <v>76</v>
      </c>
      <c r="F503" s="49"/>
      <c r="G503" s="34" t="s">
        <v>189</v>
      </c>
      <c r="H503" s="35" t="s">
        <v>122</v>
      </c>
      <c r="I503" s="35" t="s">
        <v>228</v>
      </c>
      <c r="J503" s="8" t="s">
        <v>75</v>
      </c>
      <c r="K503" s="11">
        <v>0</v>
      </c>
      <c r="L503" s="11">
        <v>0</v>
      </c>
      <c r="M503" s="36" t="e">
        <f t="shared" si="7"/>
        <v>#DIV/0!</v>
      </c>
      <c r="N503" s="33"/>
    </row>
    <row r="504" spans="1:14" ht="12.75" customHeight="1" x14ac:dyDescent="0.2">
      <c r="A504" s="32"/>
      <c r="B504" s="37"/>
      <c r="C504" s="38"/>
      <c r="D504" s="50" t="s">
        <v>227</v>
      </c>
      <c r="E504" s="50"/>
      <c r="F504" s="50"/>
      <c r="G504" s="34" t="s">
        <v>189</v>
      </c>
      <c r="H504" s="35" t="s">
        <v>122</v>
      </c>
      <c r="I504" s="35" t="s">
        <v>226</v>
      </c>
      <c r="J504" s="8" t="s">
        <v>6</v>
      </c>
      <c r="K504" s="11">
        <v>250</v>
      </c>
      <c r="L504" s="11">
        <v>202</v>
      </c>
      <c r="M504" s="36">
        <f t="shared" si="7"/>
        <v>80.8</v>
      </c>
      <c r="N504" s="33"/>
    </row>
    <row r="505" spans="1:14" ht="12.75" customHeight="1" x14ac:dyDescent="0.2">
      <c r="A505" s="32"/>
      <c r="B505" s="37"/>
      <c r="C505" s="39"/>
      <c r="D505" s="40"/>
      <c r="E505" s="49" t="s">
        <v>61</v>
      </c>
      <c r="F505" s="49"/>
      <c r="G505" s="34" t="s">
        <v>189</v>
      </c>
      <c r="H505" s="35" t="s">
        <v>122</v>
      </c>
      <c r="I505" s="35" t="s">
        <v>226</v>
      </c>
      <c r="J505" s="8" t="s">
        <v>60</v>
      </c>
      <c r="K505" s="11">
        <v>250</v>
      </c>
      <c r="L505" s="11">
        <v>202</v>
      </c>
      <c r="M505" s="36">
        <f t="shared" si="7"/>
        <v>80.8</v>
      </c>
      <c r="N505" s="33"/>
    </row>
    <row r="506" spans="1:14" ht="12.75" customHeight="1" x14ac:dyDescent="0.2">
      <c r="A506" s="32"/>
      <c r="B506" s="37"/>
      <c r="C506" s="38"/>
      <c r="D506" s="50" t="s">
        <v>140</v>
      </c>
      <c r="E506" s="50"/>
      <c r="F506" s="50"/>
      <c r="G506" s="34" t="s">
        <v>189</v>
      </c>
      <c r="H506" s="35" t="s">
        <v>122</v>
      </c>
      <c r="I506" s="35" t="s">
        <v>139</v>
      </c>
      <c r="J506" s="8" t="s">
        <v>6</v>
      </c>
      <c r="K506" s="11">
        <v>69</v>
      </c>
      <c r="L506" s="11">
        <v>69</v>
      </c>
      <c r="M506" s="36">
        <f t="shared" si="7"/>
        <v>100</v>
      </c>
      <c r="N506" s="33"/>
    </row>
    <row r="507" spans="1:14" ht="12.75" customHeight="1" x14ac:dyDescent="0.2">
      <c r="A507" s="32"/>
      <c r="B507" s="37"/>
      <c r="C507" s="39"/>
      <c r="D507" s="40"/>
      <c r="E507" s="49" t="s">
        <v>61</v>
      </c>
      <c r="F507" s="49"/>
      <c r="G507" s="34" t="s">
        <v>189</v>
      </c>
      <c r="H507" s="35" t="s">
        <v>122</v>
      </c>
      <c r="I507" s="35" t="s">
        <v>139</v>
      </c>
      <c r="J507" s="8" t="s">
        <v>60</v>
      </c>
      <c r="K507" s="11">
        <v>69</v>
      </c>
      <c r="L507" s="11">
        <v>69</v>
      </c>
      <c r="M507" s="36">
        <f t="shared" si="7"/>
        <v>100</v>
      </c>
      <c r="N507" s="33"/>
    </row>
    <row r="508" spans="1:14" ht="21.75" customHeight="1" x14ac:dyDescent="0.2">
      <c r="A508" s="32"/>
      <c r="B508" s="37"/>
      <c r="C508" s="38"/>
      <c r="D508" s="50" t="s">
        <v>160</v>
      </c>
      <c r="E508" s="50"/>
      <c r="F508" s="50"/>
      <c r="G508" s="34" t="s">
        <v>189</v>
      </c>
      <c r="H508" s="35" t="s">
        <v>122</v>
      </c>
      <c r="I508" s="35" t="s">
        <v>159</v>
      </c>
      <c r="J508" s="8" t="s">
        <v>6</v>
      </c>
      <c r="K508" s="11">
        <v>159757</v>
      </c>
      <c r="L508" s="11">
        <v>112900.6</v>
      </c>
      <c r="M508" s="36">
        <f t="shared" si="7"/>
        <v>70.67020537441239</v>
      </c>
      <c r="N508" s="33"/>
    </row>
    <row r="509" spans="1:14" ht="21.75" customHeight="1" x14ac:dyDescent="0.2">
      <c r="A509" s="32"/>
      <c r="B509" s="37"/>
      <c r="C509" s="39"/>
      <c r="D509" s="40"/>
      <c r="E509" s="49" t="s">
        <v>76</v>
      </c>
      <c r="F509" s="49"/>
      <c r="G509" s="34" t="s">
        <v>189</v>
      </c>
      <c r="H509" s="35" t="s">
        <v>122</v>
      </c>
      <c r="I509" s="35" t="s">
        <v>159</v>
      </c>
      <c r="J509" s="8" t="s">
        <v>75</v>
      </c>
      <c r="K509" s="11">
        <v>156740.1</v>
      </c>
      <c r="L509" s="11">
        <v>111373.4</v>
      </c>
      <c r="M509" s="36">
        <f t="shared" si="7"/>
        <v>71.05609859889077</v>
      </c>
      <c r="N509" s="33"/>
    </row>
    <row r="510" spans="1:14" ht="12.75" customHeight="1" x14ac:dyDescent="0.2">
      <c r="A510" s="32"/>
      <c r="B510" s="37"/>
      <c r="C510" s="39"/>
      <c r="D510" s="40"/>
      <c r="E510" s="49" t="s">
        <v>61</v>
      </c>
      <c r="F510" s="49"/>
      <c r="G510" s="34" t="s">
        <v>189</v>
      </c>
      <c r="H510" s="35" t="s">
        <v>122</v>
      </c>
      <c r="I510" s="35" t="s">
        <v>159</v>
      </c>
      <c r="J510" s="8" t="s">
        <v>60</v>
      </c>
      <c r="K510" s="11">
        <v>3016.9</v>
      </c>
      <c r="L510" s="11">
        <v>1527.2</v>
      </c>
      <c r="M510" s="36">
        <f t="shared" si="7"/>
        <v>50.621498889588651</v>
      </c>
      <c r="N510" s="33"/>
    </row>
    <row r="511" spans="1:14" ht="12.75" customHeight="1" x14ac:dyDescent="0.2">
      <c r="A511" s="32"/>
      <c r="B511" s="37"/>
      <c r="C511" s="38"/>
      <c r="D511" s="50" t="s">
        <v>83</v>
      </c>
      <c r="E511" s="50"/>
      <c r="F511" s="50"/>
      <c r="G511" s="34" t="s">
        <v>189</v>
      </c>
      <c r="H511" s="35" t="s">
        <v>122</v>
      </c>
      <c r="I511" s="35" t="s">
        <v>81</v>
      </c>
      <c r="J511" s="8" t="s">
        <v>6</v>
      </c>
      <c r="K511" s="11">
        <v>115.6</v>
      </c>
      <c r="L511" s="11">
        <v>115.6</v>
      </c>
      <c r="M511" s="36">
        <f t="shared" si="7"/>
        <v>100</v>
      </c>
      <c r="N511" s="33"/>
    </row>
    <row r="512" spans="1:14" ht="12.75" customHeight="1" x14ac:dyDescent="0.2">
      <c r="A512" s="32"/>
      <c r="B512" s="37"/>
      <c r="C512" s="39"/>
      <c r="D512" s="40"/>
      <c r="E512" s="49" t="s">
        <v>82</v>
      </c>
      <c r="F512" s="49"/>
      <c r="G512" s="34" t="s">
        <v>189</v>
      </c>
      <c r="H512" s="35" t="s">
        <v>122</v>
      </c>
      <c r="I512" s="35" t="s">
        <v>81</v>
      </c>
      <c r="J512" s="8" t="s">
        <v>80</v>
      </c>
      <c r="K512" s="11">
        <v>115.6</v>
      </c>
      <c r="L512" s="11">
        <v>115.6</v>
      </c>
      <c r="M512" s="36">
        <f t="shared" si="7"/>
        <v>100</v>
      </c>
      <c r="N512" s="33"/>
    </row>
    <row r="513" spans="1:14" ht="12.75" customHeight="1" x14ac:dyDescent="0.2">
      <c r="A513" s="32"/>
      <c r="B513" s="37"/>
      <c r="C513" s="38"/>
      <c r="D513" s="50" t="s">
        <v>79</v>
      </c>
      <c r="E513" s="50"/>
      <c r="F513" s="50"/>
      <c r="G513" s="34" t="s">
        <v>189</v>
      </c>
      <c r="H513" s="35" t="s">
        <v>122</v>
      </c>
      <c r="I513" s="35" t="s">
        <v>78</v>
      </c>
      <c r="J513" s="8" t="s">
        <v>6</v>
      </c>
      <c r="K513" s="11">
        <v>4343.8999999999996</v>
      </c>
      <c r="L513" s="11">
        <v>1574.1</v>
      </c>
      <c r="M513" s="36">
        <f t="shared" si="7"/>
        <v>36.237022030893897</v>
      </c>
      <c r="N513" s="33"/>
    </row>
    <row r="514" spans="1:14" ht="21.75" customHeight="1" x14ac:dyDescent="0.2">
      <c r="A514" s="32"/>
      <c r="B514" s="37"/>
      <c r="C514" s="39"/>
      <c r="D514" s="40"/>
      <c r="E514" s="49" t="s">
        <v>14</v>
      </c>
      <c r="F514" s="49"/>
      <c r="G514" s="34" t="s">
        <v>189</v>
      </c>
      <c r="H514" s="35" t="s">
        <v>122</v>
      </c>
      <c r="I514" s="35" t="s">
        <v>78</v>
      </c>
      <c r="J514" s="8" t="s">
        <v>10</v>
      </c>
      <c r="K514" s="11">
        <v>2474.1</v>
      </c>
      <c r="L514" s="11">
        <v>1356.3</v>
      </c>
      <c r="M514" s="36">
        <f t="shared" si="7"/>
        <v>54.819934521644235</v>
      </c>
      <c r="N514" s="33"/>
    </row>
    <row r="515" spans="1:14" ht="12.75" customHeight="1" x14ac:dyDescent="0.2">
      <c r="A515" s="32"/>
      <c r="B515" s="37"/>
      <c r="C515" s="39"/>
      <c r="D515" s="40"/>
      <c r="E515" s="49" t="s">
        <v>61</v>
      </c>
      <c r="F515" s="49"/>
      <c r="G515" s="34" t="s">
        <v>189</v>
      </c>
      <c r="H515" s="35" t="s">
        <v>122</v>
      </c>
      <c r="I515" s="35" t="s">
        <v>78</v>
      </c>
      <c r="J515" s="8" t="s">
        <v>60</v>
      </c>
      <c r="K515" s="11">
        <v>1068</v>
      </c>
      <c r="L515" s="11">
        <v>81.8</v>
      </c>
      <c r="M515" s="36">
        <f t="shared" si="7"/>
        <v>7.6591760299625467</v>
      </c>
      <c r="N515" s="33"/>
    </row>
    <row r="516" spans="1:14" ht="12.75" customHeight="1" x14ac:dyDescent="0.2">
      <c r="A516" s="32"/>
      <c r="B516" s="37"/>
      <c r="C516" s="39"/>
      <c r="D516" s="40"/>
      <c r="E516" s="49" t="s">
        <v>64</v>
      </c>
      <c r="F516" s="49"/>
      <c r="G516" s="34" t="s">
        <v>189</v>
      </c>
      <c r="H516" s="35" t="s">
        <v>122</v>
      </c>
      <c r="I516" s="35" t="s">
        <v>78</v>
      </c>
      <c r="J516" s="8" t="s">
        <v>62</v>
      </c>
      <c r="K516" s="11">
        <v>801.8</v>
      </c>
      <c r="L516" s="11">
        <v>136</v>
      </c>
      <c r="M516" s="36">
        <f t="shared" si="7"/>
        <v>16.961835869294088</v>
      </c>
      <c r="N516" s="33"/>
    </row>
    <row r="517" spans="1:14" ht="21.75" customHeight="1" x14ac:dyDescent="0.2">
      <c r="A517" s="32"/>
      <c r="B517" s="37"/>
      <c r="C517" s="38"/>
      <c r="D517" s="50" t="s">
        <v>77</v>
      </c>
      <c r="E517" s="50"/>
      <c r="F517" s="50"/>
      <c r="G517" s="34" t="s">
        <v>189</v>
      </c>
      <c r="H517" s="35" t="s">
        <v>122</v>
      </c>
      <c r="I517" s="35" t="s">
        <v>72</v>
      </c>
      <c r="J517" s="8" t="s">
        <v>6</v>
      </c>
      <c r="K517" s="11">
        <v>107942.8</v>
      </c>
      <c r="L517" s="11">
        <v>81732.5</v>
      </c>
      <c r="M517" s="36">
        <f t="shared" si="7"/>
        <v>75.718343418921876</v>
      </c>
      <c r="N517" s="33"/>
    </row>
    <row r="518" spans="1:14" ht="21.75" customHeight="1" x14ac:dyDescent="0.2">
      <c r="A518" s="32"/>
      <c r="B518" s="37"/>
      <c r="C518" s="39"/>
      <c r="D518" s="40"/>
      <c r="E518" s="49" t="s">
        <v>76</v>
      </c>
      <c r="F518" s="49"/>
      <c r="G518" s="34" t="s">
        <v>189</v>
      </c>
      <c r="H518" s="35" t="s">
        <v>122</v>
      </c>
      <c r="I518" s="35" t="s">
        <v>72</v>
      </c>
      <c r="J518" s="8" t="s">
        <v>75</v>
      </c>
      <c r="K518" s="11">
        <v>55235.5</v>
      </c>
      <c r="L518" s="11">
        <v>42005.3</v>
      </c>
      <c r="M518" s="36">
        <f t="shared" si="7"/>
        <v>76.047650514614702</v>
      </c>
      <c r="N518" s="33"/>
    </row>
    <row r="519" spans="1:14" ht="12.75" customHeight="1" x14ac:dyDescent="0.2">
      <c r="A519" s="32"/>
      <c r="B519" s="37"/>
      <c r="C519" s="39"/>
      <c r="D519" s="40"/>
      <c r="E519" s="49" t="s">
        <v>61</v>
      </c>
      <c r="F519" s="49"/>
      <c r="G519" s="34" t="s">
        <v>189</v>
      </c>
      <c r="H519" s="35" t="s">
        <v>122</v>
      </c>
      <c r="I519" s="35" t="s">
        <v>72</v>
      </c>
      <c r="J519" s="8" t="s">
        <v>60</v>
      </c>
      <c r="K519" s="11">
        <v>3978.8</v>
      </c>
      <c r="L519" s="11">
        <v>2624.9</v>
      </c>
      <c r="M519" s="36">
        <f t="shared" si="7"/>
        <v>65.972152407761129</v>
      </c>
      <c r="N519" s="33"/>
    </row>
    <row r="520" spans="1:14" ht="21.75" customHeight="1" x14ac:dyDescent="0.2">
      <c r="A520" s="32"/>
      <c r="B520" s="37"/>
      <c r="C520" s="39"/>
      <c r="D520" s="40"/>
      <c r="E520" s="49" t="s">
        <v>74</v>
      </c>
      <c r="F520" s="49"/>
      <c r="G520" s="34" t="s">
        <v>189</v>
      </c>
      <c r="H520" s="35" t="s">
        <v>122</v>
      </c>
      <c r="I520" s="35" t="s">
        <v>72</v>
      </c>
      <c r="J520" s="8" t="s">
        <v>73</v>
      </c>
      <c r="K520" s="11">
        <v>47383</v>
      </c>
      <c r="L520" s="11">
        <v>36381.5</v>
      </c>
      <c r="M520" s="36">
        <f t="shared" si="7"/>
        <v>76.781757170293147</v>
      </c>
      <c r="N520" s="33"/>
    </row>
    <row r="521" spans="1:14" ht="12.75" customHeight="1" x14ac:dyDescent="0.2">
      <c r="A521" s="32"/>
      <c r="B521" s="37"/>
      <c r="C521" s="39"/>
      <c r="D521" s="40"/>
      <c r="E521" s="49" t="s">
        <v>64</v>
      </c>
      <c r="F521" s="49"/>
      <c r="G521" s="34" t="s">
        <v>189</v>
      </c>
      <c r="H521" s="35" t="s">
        <v>122</v>
      </c>
      <c r="I521" s="35" t="s">
        <v>72</v>
      </c>
      <c r="J521" s="8" t="s">
        <v>62</v>
      </c>
      <c r="K521" s="11">
        <v>1345.5</v>
      </c>
      <c r="L521" s="11">
        <v>720.8</v>
      </c>
      <c r="M521" s="36">
        <f t="shared" si="7"/>
        <v>53.571163136380527</v>
      </c>
      <c r="N521" s="33"/>
    </row>
    <row r="522" spans="1:14" ht="12.75" customHeight="1" x14ac:dyDescent="0.2">
      <c r="A522" s="32"/>
      <c r="B522" s="37"/>
      <c r="C522" s="38"/>
      <c r="D522" s="50" t="s">
        <v>71</v>
      </c>
      <c r="E522" s="50"/>
      <c r="F522" s="50"/>
      <c r="G522" s="34" t="s">
        <v>189</v>
      </c>
      <c r="H522" s="35" t="s">
        <v>122</v>
      </c>
      <c r="I522" s="35" t="s">
        <v>70</v>
      </c>
      <c r="J522" s="8" t="s">
        <v>6</v>
      </c>
      <c r="K522" s="11">
        <v>2286</v>
      </c>
      <c r="L522" s="11">
        <v>1425.9</v>
      </c>
      <c r="M522" s="36">
        <f t="shared" si="7"/>
        <v>62.375328083989501</v>
      </c>
      <c r="N522" s="33"/>
    </row>
    <row r="523" spans="1:14" ht="12.75" customHeight="1" x14ac:dyDescent="0.2">
      <c r="A523" s="32"/>
      <c r="B523" s="37"/>
      <c r="C523" s="39"/>
      <c r="D523" s="40"/>
      <c r="E523" s="49" t="s">
        <v>61</v>
      </c>
      <c r="F523" s="49"/>
      <c r="G523" s="34" t="s">
        <v>189</v>
      </c>
      <c r="H523" s="35" t="s">
        <v>122</v>
      </c>
      <c r="I523" s="35" t="s">
        <v>70</v>
      </c>
      <c r="J523" s="8" t="s">
        <v>60</v>
      </c>
      <c r="K523" s="11">
        <v>1581</v>
      </c>
      <c r="L523" s="11">
        <v>1272.5</v>
      </c>
      <c r="M523" s="36">
        <f t="shared" si="7"/>
        <v>80.487033523086652</v>
      </c>
      <c r="N523" s="33"/>
    </row>
    <row r="524" spans="1:14" ht="12.75" customHeight="1" x14ac:dyDescent="0.2">
      <c r="A524" s="32"/>
      <c r="B524" s="37"/>
      <c r="C524" s="39"/>
      <c r="D524" s="40"/>
      <c r="E524" s="49" t="s">
        <v>64</v>
      </c>
      <c r="F524" s="49"/>
      <c r="G524" s="34" t="s">
        <v>189</v>
      </c>
      <c r="H524" s="35" t="s">
        <v>122</v>
      </c>
      <c r="I524" s="35" t="s">
        <v>70</v>
      </c>
      <c r="J524" s="8" t="s">
        <v>62</v>
      </c>
      <c r="K524" s="11">
        <v>705</v>
      </c>
      <c r="L524" s="11">
        <v>153.4</v>
      </c>
      <c r="M524" s="36">
        <f t="shared" si="7"/>
        <v>21.75886524822695</v>
      </c>
      <c r="N524" s="33"/>
    </row>
    <row r="525" spans="1:14" ht="49.5" customHeight="1" x14ac:dyDescent="0.2">
      <c r="A525" s="32"/>
      <c r="B525" s="37"/>
      <c r="C525" s="38"/>
      <c r="D525" s="50" t="s">
        <v>69</v>
      </c>
      <c r="E525" s="50"/>
      <c r="F525" s="50"/>
      <c r="G525" s="34" t="s">
        <v>189</v>
      </c>
      <c r="H525" s="35" t="s">
        <v>122</v>
      </c>
      <c r="I525" s="35" t="s">
        <v>68</v>
      </c>
      <c r="J525" s="8" t="s">
        <v>6</v>
      </c>
      <c r="K525" s="11">
        <v>285.7</v>
      </c>
      <c r="L525" s="11">
        <v>64.7</v>
      </c>
      <c r="M525" s="36">
        <f t="shared" ref="M525:M588" si="8">L525*100/K525</f>
        <v>22.646132306615332</v>
      </c>
      <c r="N525" s="33"/>
    </row>
    <row r="526" spans="1:14" ht="12.75" customHeight="1" x14ac:dyDescent="0.2">
      <c r="A526" s="32"/>
      <c r="B526" s="37"/>
      <c r="C526" s="39"/>
      <c r="D526" s="40"/>
      <c r="E526" s="49" t="s">
        <v>61</v>
      </c>
      <c r="F526" s="49"/>
      <c r="G526" s="34" t="s">
        <v>189</v>
      </c>
      <c r="H526" s="35" t="s">
        <v>122</v>
      </c>
      <c r="I526" s="35" t="s">
        <v>68</v>
      </c>
      <c r="J526" s="8" t="s">
        <v>60</v>
      </c>
      <c r="K526" s="11">
        <v>285.7</v>
      </c>
      <c r="L526" s="11">
        <v>64.7</v>
      </c>
      <c r="M526" s="36">
        <f t="shared" si="8"/>
        <v>22.646132306615332</v>
      </c>
      <c r="N526" s="33"/>
    </row>
    <row r="527" spans="1:14" ht="12.75" hidden="1" customHeight="1" x14ac:dyDescent="0.2">
      <c r="A527" s="32"/>
      <c r="B527" s="37"/>
      <c r="C527" s="39"/>
      <c r="D527" s="40"/>
      <c r="E527" s="49" t="s">
        <v>64</v>
      </c>
      <c r="F527" s="49"/>
      <c r="G527" s="34" t="s">
        <v>189</v>
      </c>
      <c r="H527" s="35" t="s">
        <v>122</v>
      </c>
      <c r="I527" s="35" t="s">
        <v>68</v>
      </c>
      <c r="J527" s="8" t="s">
        <v>62</v>
      </c>
      <c r="K527" s="11">
        <v>0</v>
      </c>
      <c r="L527" s="11">
        <v>0</v>
      </c>
      <c r="M527" s="36" t="e">
        <f t="shared" si="8"/>
        <v>#DIV/0!</v>
      </c>
      <c r="N527" s="33"/>
    </row>
    <row r="528" spans="1:14" ht="21.75" customHeight="1" x14ac:dyDescent="0.2">
      <c r="A528" s="32"/>
      <c r="B528" s="37"/>
      <c r="C528" s="38"/>
      <c r="D528" s="50" t="s">
        <v>67</v>
      </c>
      <c r="E528" s="50"/>
      <c r="F528" s="50"/>
      <c r="G528" s="34" t="s">
        <v>189</v>
      </c>
      <c r="H528" s="35" t="s">
        <v>122</v>
      </c>
      <c r="I528" s="35" t="s">
        <v>66</v>
      </c>
      <c r="J528" s="8" t="s">
        <v>6</v>
      </c>
      <c r="K528" s="11">
        <v>1558.9</v>
      </c>
      <c r="L528" s="11">
        <v>663.9</v>
      </c>
      <c r="M528" s="36">
        <f t="shared" si="8"/>
        <v>42.587722111745457</v>
      </c>
      <c r="N528" s="33"/>
    </row>
    <row r="529" spans="1:14" ht="12.75" customHeight="1" x14ac:dyDescent="0.2">
      <c r="A529" s="32"/>
      <c r="B529" s="37"/>
      <c r="C529" s="39"/>
      <c r="D529" s="40"/>
      <c r="E529" s="49" t="s">
        <v>61</v>
      </c>
      <c r="F529" s="49"/>
      <c r="G529" s="34" t="s">
        <v>189</v>
      </c>
      <c r="H529" s="35" t="s">
        <v>122</v>
      </c>
      <c r="I529" s="35" t="s">
        <v>66</v>
      </c>
      <c r="J529" s="8" t="s">
        <v>60</v>
      </c>
      <c r="K529" s="11">
        <v>895</v>
      </c>
      <c r="L529" s="11">
        <v>0</v>
      </c>
      <c r="M529" s="36">
        <f t="shared" si="8"/>
        <v>0</v>
      </c>
      <c r="N529" s="33"/>
    </row>
    <row r="530" spans="1:14" ht="12.75" customHeight="1" x14ac:dyDescent="0.2">
      <c r="A530" s="32"/>
      <c r="B530" s="37"/>
      <c r="C530" s="39"/>
      <c r="D530" s="40"/>
      <c r="E530" s="49" t="s">
        <v>64</v>
      </c>
      <c r="F530" s="49"/>
      <c r="G530" s="34" t="s">
        <v>189</v>
      </c>
      <c r="H530" s="35" t="s">
        <v>122</v>
      </c>
      <c r="I530" s="35" t="s">
        <v>66</v>
      </c>
      <c r="J530" s="8" t="s">
        <v>62</v>
      </c>
      <c r="K530" s="11">
        <v>663.9</v>
      </c>
      <c r="L530" s="11">
        <v>663.9</v>
      </c>
      <c r="M530" s="36">
        <f t="shared" si="8"/>
        <v>100</v>
      </c>
      <c r="N530" s="33"/>
    </row>
    <row r="531" spans="1:14" ht="12.75" customHeight="1" x14ac:dyDescent="0.2">
      <c r="A531" s="32"/>
      <c r="B531" s="37"/>
      <c r="C531" s="38"/>
      <c r="D531" s="50" t="s">
        <v>225</v>
      </c>
      <c r="E531" s="50"/>
      <c r="F531" s="50"/>
      <c r="G531" s="34" t="s">
        <v>189</v>
      </c>
      <c r="H531" s="35" t="s">
        <v>122</v>
      </c>
      <c r="I531" s="35" t="s">
        <v>224</v>
      </c>
      <c r="J531" s="8" t="s">
        <v>6</v>
      </c>
      <c r="K531" s="11">
        <v>321.39999999999998</v>
      </c>
      <c r="L531" s="11">
        <v>321.39999999999998</v>
      </c>
      <c r="M531" s="36">
        <f t="shared" si="8"/>
        <v>100</v>
      </c>
      <c r="N531" s="33"/>
    </row>
    <row r="532" spans="1:14" ht="12.75" customHeight="1" x14ac:dyDescent="0.2">
      <c r="A532" s="32"/>
      <c r="B532" s="37"/>
      <c r="C532" s="39"/>
      <c r="D532" s="40"/>
      <c r="E532" s="49" t="s">
        <v>61</v>
      </c>
      <c r="F532" s="49"/>
      <c r="G532" s="34" t="s">
        <v>189</v>
      </c>
      <c r="H532" s="35" t="s">
        <v>122</v>
      </c>
      <c r="I532" s="35" t="s">
        <v>224</v>
      </c>
      <c r="J532" s="8" t="s">
        <v>60</v>
      </c>
      <c r="K532" s="11">
        <v>321.39999999999998</v>
      </c>
      <c r="L532" s="11">
        <v>321.39999999999998</v>
      </c>
      <c r="M532" s="36">
        <f t="shared" si="8"/>
        <v>100</v>
      </c>
      <c r="N532" s="33"/>
    </row>
    <row r="533" spans="1:14" ht="58.5" customHeight="1" x14ac:dyDescent="0.2">
      <c r="A533" s="32"/>
      <c r="B533" s="37"/>
      <c r="C533" s="38"/>
      <c r="D533" s="50" t="s">
        <v>65</v>
      </c>
      <c r="E533" s="50"/>
      <c r="F533" s="50"/>
      <c r="G533" s="34" t="s">
        <v>189</v>
      </c>
      <c r="H533" s="35" t="s">
        <v>122</v>
      </c>
      <c r="I533" s="35" t="s">
        <v>63</v>
      </c>
      <c r="J533" s="8" t="s">
        <v>6</v>
      </c>
      <c r="K533" s="11">
        <v>14.3</v>
      </c>
      <c r="L533" s="11">
        <v>3.4</v>
      </c>
      <c r="M533" s="36">
        <f t="shared" si="8"/>
        <v>23.776223776223777</v>
      </c>
      <c r="N533" s="33"/>
    </row>
    <row r="534" spans="1:14" ht="12.75" customHeight="1" x14ac:dyDescent="0.2">
      <c r="A534" s="32"/>
      <c r="B534" s="37"/>
      <c r="C534" s="39"/>
      <c r="D534" s="40"/>
      <c r="E534" s="49" t="s">
        <v>61</v>
      </c>
      <c r="F534" s="49"/>
      <c r="G534" s="34" t="s">
        <v>189</v>
      </c>
      <c r="H534" s="35" t="s">
        <v>122</v>
      </c>
      <c r="I534" s="35" t="s">
        <v>63</v>
      </c>
      <c r="J534" s="8" t="s">
        <v>60</v>
      </c>
      <c r="K534" s="11">
        <v>14.3</v>
      </c>
      <c r="L534" s="11">
        <v>3.4</v>
      </c>
      <c r="M534" s="36">
        <f t="shared" si="8"/>
        <v>23.776223776223777</v>
      </c>
      <c r="N534" s="33"/>
    </row>
    <row r="535" spans="1:14" ht="12.75" hidden="1" customHeight="1" x14ac:dyDescent="0.2">
      <c r="A535" s="32"/>
      <c r="B535" s="37"/>
      <c r="C535" s="39"/>
      <c r="D535" s="40"/>
      <c r="E535" s="49" t="s">
        <v>64</v>
      </c>
      <c r="F535" s="49"/>
      <c r="G535" s="34" t="s">
        <v>189</v>
      </c>
      <c r="H535" s="35" t="s">
        <v>122</v>
      </c>
      <c r="I535" s="35" t="s">
        <v>63</v>
      </c>
      <c r="J535" s="8" t="s">
        <v>62</v>
      </c>
      <c r="K535" s="11">
        <v>0</v>
      </c>
      <c r="L535" s="11">
        <v>0</v>
      </c>
      <c r="M535" s="36" t="e">
        <f t="shared" si="8"/>
        <v>#DIV/0!</v>
      </c>
      <c r="N535" s="33"/>
    </row>
    <row r="536" spans="1:14" ht="21.75" customHeight="1" x14ac:dyDescent="0.2">
      <c r="A536" s="32"/>
      <c r="B536" s="37"/>
      <c r="C536" s="38"/>
      <c r="D536" s="50" t="s">
        <v>19</v>
      </c>
      <c r="E536" s="50"/>
      <c r="F536" s="50"/>
      <c r="G536" s="34" t="s">
        <v>189</v>
      </c>
      <c r="H536" s="35" t="s">
        <v>122</v>
      </c>
      <c r="I536" s="35" t="s">
        <v>18</v>
      </c>
      <c r="J536" s="8" t="s">
        <v>6</v>
      </c>
      <c r="K536" s="11">
        <v>40</v>
      </c>
      <c r="L536" s="11">
        <v>35</v>
      </c>
      <c r="M536" s="36">
        <f t="shared" si="8"/>
        <v>87.5</v>
      </c>
      <c r="N536" s="33"/>
    </row>
    <row r="537" spans="1:14" ht="12.75" customHeight="1" x14ac:dyDescent="0.2">
      <c r="A537" s="32"/>
      <c r="B537" s="37"/>
      <c r="C537" s="39"/>
      <c r="D537" s="40"/>
      <c r="E537" s="49" t="s">
        <v>61</v>
      </c>
      <c r="F537" s="49"/>
      <c r="G537" s="34" t="s">
        <v>189</v>
      </c>
      <c r="H537" s="35" t="s">
        <v>122</v>
      </c>
      <c r="I537" s="35" t="s">
        <v>18</v>
      </c>
      <c r="J537" s="8" t="s">
        <v>60</v>
      </c>
      <c r="K537" s="11">
        <v>35</v>
      </c>
      <c r="L537" s="11">
        <v>35</v>
      </c>
      <c r="M537" s="36">
        <f t="shared" si="8"/>
        <v>100</v>
      </c>
      <c r="N537" s="33"/>
    </row>
    <row r="538" spans="1:14" ht="12.75" customHeight="1" x14ac:dyDescent="0.2">
      <c r="A538" s="32"/>
      <c r="B538" s="37"/>
      <c r="C538" s="39"/>
      <c r="D538" s="40"/>
      <c r="E538" s="49" t="s">
        <v>64</v>
      </c>
      <c r="F538" s="49"/>
      <c r="G538" s="34" t="s">
        <v>189</v>
      </c>
      <c r="H538" s="35" t="s">
        <v>122</v>
      </c>
      <c r="I538" s="35" t="s">
        <v>18</v>
      </c>
      <c r="J538" s="8" t="s">
        <v>62</v>
      </c>
      <c r="K538" s="11">
        <v>5</v>
      </c>
      <c r="L538" s="11">
        <v>0</v>
      </c>
      <c r="M538" s="36">
        <f t="shared" si="8"/>
        <v>0</v>
      </c>
      <c r="N538" s="33"/>
    </row>
    <row r="539" spans="1:14" ht="12.75" customHeight="1" x14ac:dyDescent="0.2">
      <c r="A539" s="32"/>
      <c r="B539" s="37"/>
      <c r="C539" s="38"/>
      <c r="D539" s="50" t="s">
        <v>223</v>
      </c>
      <c r="E539" s="50"/>
      <c r="F539" s="50"/>
      <c r="G539" s="34" t="s">
        <v>189</v>
      </c>
      <c r="H539" s="35" t="s">
        <v>122</v>
      </c>
      <c r="I539" s="35" t="s">
        <v>222</v>
      </c>
      <c r="J539" s="8" t="s">
        <v>6</v>
      </c>
      <c r="K539" s="11">
        <v>25249.200000000001</v>
      </c>
      <c r="L539" s="11">
        <v>13381.8</v>
      </c>
      <c r="M539" s="36">
        <f t="shared" si="8"/>
        <v>52.99890689606007</v>
      </c>
      <c r="N539" s="33"/>
    </row>
    <row r="540" spans="1:14" ht="12.75" customHeight="1" x14ac:dyDescent="0.2">
      <c r="A540" s="32"/>
      <c r="B540" s="37"/>
      <c r="C540" s="39"/>
      <c r="D540" s="40"/>
      <c r="E540" s="49" t="s">
        <v>64</v>
      </c>
      <c r="F540" s="49"/>
      <c r="G540" s="34" t="s">
        <v>189</v>
      </c>
      <c r="H540" s="35" t="s">
        <v>122</v>
      </c>
      <c r="I540" s="35" t="s">
        <v>222</v>
      </c>
      <c r="J540" s="8" t="s">
        <v>62</v>
      </c>
      <c r="K540" s="11">
        <v>25249.200000000001</v>
      </c>
      <c r="L540" s="11">
        <v>13381.8</v>
      </c>
      <c r="M540" s="36">
        <f t="shared" si="8"/>
        <v>52.99890689606007</v>
      </c>
      <c r="N540" s="33"/>
    </row>
    <row r="541" spans="1:14" ht="12.75" customHeight="1" x14ac:dyDescent="0.2">
      <c r="A541" s="32"/>
      <c r="B541" s="53" t="s">
        <v>221</v>
      </c>
      <c r="C541" s="53"/>
      <c r="D541" s="53"/>
      <c r="E541" s="53"/>
      <c r="F541" s="53"/>
      <c r="G541" s="34" t="s">
        <v>189</v>
      </c>
      <c r="H541" s="35" t="s">
        <v>189</v>
      </c>
      <c r="I541" s="35" t="s">
        <v>6</v>
      </c>
      <c r="J541" s="8" t="s">
        <v>6</v>
      </c>
      <c r="K541" s="11">
        <v>116360.9</v>
      </c>
      <c r="L541" s="11">
        <v>83866.8</v>
      </c>
      <c r="M541" s="36">
        <f t="shared" si="8"/>
        <v>72.074726132231703</v>
      </c>
      <c r="N541" s="33"/>
    </row>
    <row r="542" spans="1:14" ht="12.75" customHeight="1" x14ac:dyDescent="0.2">
      <c r="A542" s="32"/>
      <c r="B542" s="37"/>
      <c r="C542" s="38"/>
      <c r="D542" s="50" t="s">
        <v>220</v>
      </c>
      <c r="E542" s="50"/>
      <c r="F542" s="50"/>
      <c r="G542" s="34" t="s">
        <v>189</v>
      </c>
      <c r="H542" s="35" t="s">
        <v>189</v>
      </c>
      <c r="I542" s="35" t="s">
        <v>219</v>
      </c>
      <c r="J542" s="8" t="s">
        <v>6</v>
      </c>
      <c r="K542" s="11">
        <v>129</v>
      </c>
      <c r="L542" s="11">
        <v>128.9</v>
      </c>
      <c r="M542" s="36">
        <f t="shared" si="8"/>
        <v>99.922480620155042</v>
      </c>
      <c r="N542" s="33"/>
    </row>
    <row r="543" spans="1:14" ht="12.75" customHeight="1" x14ac:dyDescent="0.2">
      <c r="A543" s="32"/>
      <c r="B543" s="37"/>
      <c r="C543" s="39"/>
      <c r="D543" s="40"/>
      <c r="E543" s="49" t="s">
        <v>64</v>
      </c>
      <c r="F543" s="49"/>
      <c r="G543" s="34" t="s">
        <v>189</v>
      </c>
      <c r="H543" s="35" t="s">
        <v>189</v>
      </c>
      <c r="I543" s="35" t="s">
        <v>219</v>
      </c>
      <c r="J543" s="8" t="s">
        <v>62</v>
      </c>
      <c r="K543" s="11">
        <v>129</v>
      </c>
      <c r="L543" s="11">
        <v>128.9</v>
      </c>
      <c r="M543" s="36">
        <f t="shared" si="8"/>
        <v>99.922480620155042</v>
      </c>
      <c r="N543" s="33"/>
    </row>
    <row r="544" spans="1:14" ht="12.75" customHeight="1" x14ac:dyDescent="0.2">
      <c r="A544" s="32"/>
      <c r="B544" s="37"/>
      <c r="C544" s="38"/>
      <c r="D544" s="50" t="s">
        <v>218</v>
      </c>
      <c r="E544" s="50"/>
      <c r="F544" s="50"/>
      <c r="G544" s="34" t="s">
        <v>189</v>
      </c>
      <c r="H544" s="35" t="s">
        <v>189</v>
      </c>
      <c r="I544" s="35" t="s">
        <v>217</v>
      </c>
      <c r="J544" s="8" t="s">
        <v>6</v>
      </c>
      <c r="K544" s="11">
        <v>23521.1</v>
      </c>
      <c r="L544" s="11">
        <v>16896.8</v>
      </c>
      <c r="M544" s="36">
        <f t="shared" si="8"/>
        <v>71.836776341242555</v>
      </c>
      <c r="N544" s="33"/>
    </row>
    <row r="545" spans="1:14" ht="21.75" customHeight="1" x14ac:dyDescent="0.2">
      <c r="A545" s="32"/>
      <c r="B545" s="37"/>
      <c r="C545" s="39"/>
      <c r="D545" s="40"/>
      <c r="E545" s="49" t="s">
        <v>76</v>
      </c>
      <c r="F545" s="49"/>
      <c r="G545" s="34" t="s">
        <v>189</v>
      </c>
      <c r="H545" s="35" t="s">
        <v>189</v>
      </c>
      <c r="I545" s="35" t="s">
        <v>217</v>
      </c>
      <c r="J545" s="8" t="s">
        <v>75</v>
      </c>
      <c r="K545" s="11">
        <v>5793.2</v>
      </c>
      <c r="L545" s="11">
        <v>5159.3</v>
      </c>
      <c r="M545" s="36">
        <f t="shared" si="8"/>
        <v>89.057860940412894</v>
      </c>
      <c r="N545" s="33"/>
    </row>
    <row r="546" spans="1:14" ht="21.75" customHeight="1" x14ac:dyDescent="0.2">
      <c r="A546" s="32"/>
      <c r="B546" s="37"/>
      <c r="C546" s="39"/>
      <c r="D546" s="40"/>
      <c r="E546" s="49" t="s">
        <v>74</v>
      </c>
      <c r="F546" s="49"/>
      <c r="G546" s="34" t="s">
        <v>189</v>
      </c>
      <c r="H546" s="35" t="s">
        <v>189</v>
      </c>
      <c r="I546" s="35" t="s">
        <v>217</v>
      </c>
      <c r="J546" s="8" t="s">
        <v>73</v>
      </c>
      <c r="K546" s="11">
        <v>17377.900000000001</v>
      </c>
      <c r="L546" s="11">
        <v>11632.5</v>
      </c>
      <c r="M546" s="36">
        <f t="shared" si="8"/>
        <v>66.938467824075403</v>
      </c>
      <c r="N546" s="33"/>
    </row>
    <row r="547" spans="1:14" ht="12.75" customHeight="1" x14ac:dyDescent="0.2">
      <c r="A547" s="32"/>
      <c r="B547" s="37"/>
      <c r="C547" s="39"/>
      <c r="D547" s="40"/>
      <c r="E547" s="49" t="s">
        <v>82</v>
      </c>
      <c r="F547" s="49"/>
      <c r="G547" s="34" t="s">
        <v>189</v>
      </c>
      <c r="H547" s="35" t="s">
        <v>189</v>
      </c>
      <c r="I547" s="35" t="s">
        <v>217</v>
      </c>
      <c r="J547" s="8" t="s">
        <v>80</v>
      </c>
      <c r="K547" s="11">
        <v>350</v>
      </c>
      <c r="L547" s="11">
        <v>105</v>
      </c>
      <c r="M547" s="36">
        <f t="shared" si="8"/>
        <v>30</v>
      </c>
      <c r="N547" s="33"/>
    </row>
    <row r="548" spans="1:14" ht="42.75" customHeight="1" x14ac:dyDescent="0.2">
      <c r="A548" s="32"/>
      <c r="B548" s="37"/>
      <c r="C548" s="38"/>
      <c r="D548" s="50" t="s">
        <v>216</v>
      </c>
      <c r="E548" s="50"/>
      <c r="F548" s="50"/>
      <c r="G548" s="34" t="s">
        <v>189</v>
      </c>
      <c r="H548" s="35" t="s">
        <v>189</v>
      </c>
      <c r="I548" s="35" t="s">
        <v>215</v>
      </c>
      <c r="J548" s="8" t="s">
        <v>6</v>
      </c>
      <c r="K548" s="11">
        <v>6850</v>
      </c>
      <c r="L548" s="11">
        <v>5796.5</v>
      </c>
      <c r="M548" s="36">
        <f t="shared" si="8"/>
        <v>84.620437956204384</v>
      </c>
      <c r="N548" s="33"/>
    </row>
    <row r="549" spans="1:14" ht="21.75" customHeight="1" x14ac:dyDescent="0.2">
      <c r="A549" s="32"/>
      <c r="B549" s="37"/>
      <c r="C549" s="39"/>
      <c r="D549" s="40"/>
      <c r="E549" s="49" t="s">
        <v>76</v>
      </c>
      <c r="F549" s="49"/>
      <c r="G549" s="34" t="s">
        <v>189</v>
      </c>
      <c r="H549" s="35" t="s">
        <v>189</v>
      </c>
      <c r="I549" s="35" t="s">
        <v>215</v>
      </c>
      <c r="J549" s="8" t="s">
        <v>75</v>
      </c>
      <c r="K549" s="11">
        <v>4035.4</v>
      </c>
      <c r="L549" s="11">
        <v>3093</v>
      </c>
      <c r="M549" s="36">
        <f t="shared" si="8"/>
        <v>76.646676909352237</v>
      </c>
      <c r="N549" s="33"/>
    </row>
    <row r="550" spans="1:14" ht="21.75" customHeight="1" x14ac:dyDescent="0.2">
      <c r="A550" s="32"/>
      <c r="B550" s="37"/>
      <c r="C550" s="39"/>
      <c r="D550" s="40"/>
      <c r="E550" s="49" t="s">
        <v>74</v>
      </c>
      <c r="F550" s="49"/>
      <c r="G550" s="34" t="s">
        <v>189</v>
      </c>
      <c r="H550" s="35" t="s">
        <v>189</v>
      </c>
      <c r="I550" s="35" t="s">
        <v>215</v>
      </c>
      <c r="J550" s="8" t="s">
        <v>73</v>
      </c>
      <c r="K550" s="11">
        <v>2814.6</v>
      </c>
      <c r="L550" s="11">
        <v>2703.5</v>
      </c>
      <c r="M550" s="36">
        <f t="shared" si="8"/>
        <v>96.052725076387418</v>
      </c>
      <c r="N550" s="33"/>
    </row>
    <row r="551" spans="1:14" ht="21.75" customHeight="1" x14ac:dyDescent="0.2">
      <c r="A551" s="32"/>
      <c r="B551" s="37"/>
      <c r="C551" s="38"/>
      <c r="D551" s="50" t="s">
        <v>214</v>
      </c>
      <c r="E551" s="50"/>
      <c r="F551" s="50"/>
      <c r="G551" s="34" t="s">
        <v>189</v>
      </c>
      <c r="H551" s="35" t="s">
        <v>189</v>
      </c>
      <c r="I551" s="35" t="s">
        <v>213</v>
      </c>
      <c r="J551" s="8" t="s">
        <v>6</v>
      </c>
      <c r="K551" s="11">
        <v>18825.3</v>
      </c>
      <c r="L551" s="11">
        <v>13691.3</v>
      </c>
      <c r="M551" s="36">
        <f t="shared" si="8"/>
        <v>72.728190254604172</v>
      </c>
      <c r="N551" s="33"/>
    </row>
    <row r="552" spans="1:14" ht="21.75" customHeight="1" x14ac:dyDescent="0.2">
      <c r="A552" s="32"/>
      <c r="B552" s="37"/>
      <c r="C552" s="39"/>
      <c r="D552" s="40"/>
      <c r="E552" s="49" t="s">
        <v>74</v>
      </c>
      <c r="F552" s="49"/>
      <c r="G552" s="34" t="s">
        <v>189</v>
      </c>
      <c r="H552" s="35" t="s">
        <v>189</v>
      </c>
      <c r="I552" s="35" t="s">
        <v>213</v>
      </c>
      <c r="J552" s="8" t="s">
        <v>73</v>
      </c>
      <c r="K552" s="11">
        <v>18825.3</v>
      </c>
      <c r="L552" s="11">
        <v>13691.3</v>
      </c>
      <c r="M552" s="36">
        <f t="shared" si="8"/>
        <v>72.728190254604172</v>
      </c>
      <c r="N552" s="33"/>
    </row>
    <row r="553" spans="1:14" ht="42.75" customHeight="1" x14ac:dyDescent="0.2">
      <c r="A553" s="32"/>
      <c r="B553" s="37"/>
      <c r="C553" s="38"/>
      <c r="D553" s="50" t="s">
        <v>212</v>
      </c>
      <c r="E553" s="50"/>
      <c r="F553" s="50"/>
      <c r="G553" s="34" t="s">
        <v>189</v>
      </c>
      <c r="H553" s="35" t="s">
        <v>189</v>
      </c>
      <c r="I553" s="35" t="s">
        <v>211</v>
      </c>
      <c r="J553" s="8" t="s">
        <v>6</v>
      </c>
      <c r="K553" s="11">
        <v>2935.8</v>
      </c>
      <c r="L553" s="11">
        <v>2357.4</v>
      </c>
      <c r="M553" s="36">
        <f t="shared" si="8"/>
        <v>80.29838544860003</v>
      </c>
      <c r="N553" s="33"/>
    </row>
    <row r="554" spans="1:14" ht="21.75" customHeight="1" x14ac:dyDescent="0.2">
      <c r="A554" s="32"/>
      <c r="B554" s="37"/>
      <c r="C554" s="39"/>
      <c r="D554" s="40"/>
      <c r="E554" s="49" t="s">
        <v>76</v>
      </c>
      <c r="F554" s="49"/>
      <c r="G554" s="34" t="s">
        <v>189</v>
      </c>
      <c r="H554" s="35" t="s">
        <v>189</v>
      </c>
      <c r="I554" s="35" t="s">
        <v>211</v>
      </c>
      <c r="J554" s="8" t="s">
        <v>75</v>
      </c>
      <c r="K554" s="11">
        <v>1729.5</v>
      </c>
      <c r="L554" s="11">
        <v>1328.1</v>
      </c>
      <c r="M554" s="36">
        <f t="shared" si="8"/>
        <v>76.790980052038165</v>
      </c>
      <c r="N554" s="33"/>
    </row>
    <row r="555" spans="1:14" ht="21.75" customHeight="1" x14ac:dyDescent="0.2">
      <c r="A555" s="32"/>
      <c r="B555" s="37"/>
      <c r="C555" s="39"/>
      <c r="D555" s="40"/>
      <c r="E555" s="49" t="s">
        <v>74</v>
      </c>
      <c r="F555" s="49"/>
      <c r="G555" s="34" t="s">
        <v>189</v>
      </c>
      <c r="H555" s="35" t="s">
        <v>189</v>
      </c>
      <c r="I555" s="35" t="s">
        <v>211</v>
      </c>
      <c r="J555" s="8" t="s">
        <v>73</v>
      </c>
      <c r="K555" s="11">
        <v>1206.3</v>
      </c>
      <c r="L555" s="11">
        <v>1029.3</v>
      </c>
      <c r="M555" s="36">
        <f t="shared" si="8"/>
        <v>85.327033076349167</v>
      </c>
      <c r="N555" s="33"/>
    </row>
    <row r="556" spans="1:14" ht="21.75" customHeight="1" x14ac:dyDescent="0.2">
      <c r="A556" s="32"/>
      <c r="B556" s="37"/>
      <c r="C556" s="38"/>
      <c r="D556" s="50" t="s">
        <v>210</v>
      </c>
      <c r="E556" s="50"/>
      <c r="F556" s="50"/>
      <c r="G556" s="34" t="s">
        <v>189</v>
      </c>
      <c r="H556" s="35" t="s">
        <v>189</v>
      </c>
      <c r="I556" s="35" t="s">
        <v>209</v>
      </c>
      <c r="J556" s="8" t="s">
        <v>6</v>
      </c>
      <c r="K556" s="11">
        <v>56169.7</v>
      </c>
      <c r="L556" s="11">
        <v>38593.800000000003</v>
      </c>
      <c r="M556" s="36">
        <f t="shared" si="8"/>
        <v>68.709286323409259</v>
      </c>
      <c r="N556" s="33"/>
    </row>
    <row r="557" spans="1:14" ht="21.75" customHeight="1" x14ac:dyDescent="0.2">
      <c r="A557" s="32"/>
      <c r="B557" s="37"/>
      <c r="C557" s="39"/>
      <c r="D557" s="40"/>
      <c r="E557" s="49" t="s">
        <v>74</v>
      </c>
      <c r="F557" s="49"/>
      <c r="G557" s="34" t="s">
        <v>189</v>
      </c>
      <c r="H557" s="35" t="s">
        <v>189</v>
      </c>
      <c r="I557" s="35" t="s">
        <v>209</v>
      </c>
      <c r="J557" s="8" t="s">
        <v>73</v>
      </c>
      <c r="K557" s="11">
        <v>54117.7</v>
      </c>
      <c r="L557" s="11">
        <v>36903.699999999997</v>
      </c>
      <c r="M557" s="36">
        <f t="shared" si="8"/>
        <v>68.191552856089586</v>
      </c>
      <c r="N557" s="33"/>
    </row>
    <row r="558" spans="1:14" ht="12.75" customHeight="1" x14ac:dyDescent="0.2">
      <c r="A558" s="32"/>
      <c r="B558" s="37"/>
      <c r="C558" s="39"/>
      <c r="D558" s="40"/>
      <c r="E558" s="49" t="s">
        <v>64</v>
      </c>
      <c r="F558" s="49"/>
      <c r="G558" s="34" t="s">
        <v>189</v>
      </c>
      <c r="H558" s="35" t="s">
        <v>189</v>
      </c>
      <c r="I558" s="35" t="s">
        <v>209</v>
      </c>
      <c r="J558" s="8" t="s">
        <v>62</v>
      </c>
      <c r="K558" s="11">
        <v>2052</v>
      </c>
      <c r="L558" s="11">
        <v>1690.1</v>
      </c>
      <c r="M558" s="36">
        <f t="shared" si="8"/>
        <v>82.363547758284597</v>
      </c>
      <c r="N558" s="33"/>
    </row>
    <row r="559" spans="1:14" ht="12.75" customHeight="1" x14ac:dyDescent="0.2">
      <c r="A559" s="32"/>
      <c r="B559" s="37"/>
      <c r="C559" s="38"/>
      <c r="D559" s="50" t="s">
        <v>208</v>
      </c>
      <c r="E559" s="50"/>
      <c r="F559" s="50"/>
      <c r="G559" s="34" t="s">
        <v>189</v>
      </c>
      <c r="H559" s="35" t="s">
        <v>189</v>
      </c>
      <c r="I559" s="35" t="s">
        <v>207</v>
      </c>
      <c r="J559" s="8" t="s">
        <v>6</v>
      </c>
      <c r="K559" s="11">
        <v>250</v>
      </c>
      <c r="L559" s="11">
        <v>250</v>
      </c>
      <c r="M559" s="36">
        <f t="shared" si="8"/>
        <v>100</v>
      </c>
      <c r="N559" s="33"/>
    </row>
    <row r="560" spans="1:14" ht="12.75" customHeight="1" x14ac:dyDescent="0.2">
      <c r="A560" s="32"/>
      <c r="B560" s="37"/>
      <c r="C560" s="39"/>
      <c r="D560" s="40"/>
      <c r="E560" s="49" t="s">
        <v>64</v>
      </c>
      <c r="F560" s="49"/>
      <c r="G560" s="34" t="s">
        <v>189</v>
      </c>
      <c r="H560" s="35" t="s">
        <v>189</v>
      </c>
      <c r="I560" s="35" t="s">
        <v>207</v>
      </c>
      <c r="J560" s="8" t="s">
        <v>62</v>
      </c>
      <c r="K560" s="11">
        <v>250</v>
      </c>
      <c r="L560" s="11">
        <v>250</v>
      </c>
      <c r="M560" s="36">
        <f t="shared" si="8"/>
        <v>100</v>
      </c>
      <c r="N560" s="33"/>
    </row>
    <row r="561" spans="1:14" ht="12.75" customHeight="1" x14ac:dyDescent="0.2">
      <c r="A561" s="32"/>
      <c r="B561" s="37"/>
      <c r="C561" s="38"/>
      <c r="D561" s="50" t="s">
        <v>206</v>
      </c>
      <c r="E561" s="50"/>
      <c r="F561" s="50"/>
      <c r="G561" s="34" t="s">
        <v>189</v>
      </c>
      <c r="H561" s="35" t="s">
        <v>189</v>
      </c>
      <c r="I561" s="35" t="s">
        <v>205</v>
      </c>
      <c r="J561" s="8" t="s">
        <v>6</v>
      </c>
      <c r="K561" s="11">
        <v>7680</v>
      </c>
      <c r="L561" s="11">
        <v>6152.1</v>
      </c>
      <c r="M561" s="36">
        <f t="shared" si="8"/>
        <v>80.10546875</v>
      </c>
      <c r="N561" s="33"/>
    </row>
    <row r="562" spans="1:14" ht="21.75" customHeight="1" x14ac:dyDescent="0.2">
      <c r="A562" s="32"/>
      <c r="B562" s="37"/>
      <c r="C562" s="39"/>
      <c r="D562" s="40"/>
      <c r="E562" s="49" t="s">
        <v>74</v>
      </c>
      <c r="F562" s="49"/>
      <c r="G562" s="34" t="s">
        <v>189</v>
      </c>
      <c r="H562" s="35" t="s">
        <v>189</v>
      </c>
      <c r="I562" s="35" t="s">
        <v>205</v>
      </c>
      <c r="J562" s="8" t="s">
        <v>73</v>
      </c>
      <c r="K562" s="11">
        <v>7000</v>
      </c>
      <c r="L562" s="11">
        <v>5729.7</v>
      </c>
      <c r="M562" s="36">
        <f t="shared" si="8"/>
        <v>81.852857142857147</v>
      </c>
      <c r="N562" s="33"/>
    </row>
    <row r="563" spans="1:14" ht="12.75" customHeight="1" x14ac:dyDescent="0.2">
      <c r="A563" s="32"/>
      <c r="B563" s="37"/>
      <c r="C563" s="39"/>
      <c r="D563" s="40"/>
      <c r="E563" s="49" t="s">
        <v>64</v>
      </c>
      <c r="F563" s="49"/>
      <c r="G563" s="34" t="s">
        <v>189</v>
      </c>
      <c r="H563" s="35" t="s">
        <v>189</v>
      </c>
      <c r="I563" s="35" t="s">
        <v>205</v>
      </c>
      <c r="J563" s="8" t="s">
        <v>62</v>
      </c>
      <c r="K563" s="11">
        <v>500</v>
      </c>
      <c r="L563" s="11">
        <v>422.4</v>
      </c>
      <c r="M563" s="36">
        <f t="shared" si="8"/>
        <v>84.48</v>
      </c>
      <c r="N563" s="33"/>
    </row>
    <row r="564" spans="1:14" ht="12.75" customHeight="1" x14ac:dyDescent="0.2">
      <c r="A564" s="32"/>
      <c r="B564" s="37"/>
      <c r="C564" s="39"/>
      <c r="D564" s="40"/>
      <c r="E564" s="49" t="s">
        <v>82</v>
      </c>
      <c r="F564" s="49"/>
      <c r="G564" s="34" t="s">
        <v>189</v>
      </c>
      <c r="H564" s="35" t="s">
        <v>189</v>
      </c>
      <c r="I564" s="35" t="s">
        <v>205</v>
      </c>
      <c r="J564" s="8" t="s">
        <v>80</v>
      </c>
      <c r="K564" s="11">
        <v>180</v>
      </c>
      <c r="L564" s="11">
        <v>0</v>
      </c>
      <c r="M564" s="36">
        <f t="shared" si="8"/>
        <v>0</v>
      </c>
      <c r="N564" s="33"/>
    </row>
    <row r="565" spans="1:14" ht="12.75" customHeight="1" x14ac:dyDescent="0.2">
      <c r="A565" s="32"/>
      <c r="B565" s="53" t="s">
        <v>204</v>
      </c>
      <c r="C565" s="53"/>
      <c r="D565" s="53"/>
      <c r="E565" s="53"/>
      <c r="F565" s="53"/>
      <c r="G565" s="34" t="s">
        <v>189</v>
      </c>
      <c r="H565" s="35" t="s">
        <v>147</v>
      </c>
      <c r="I565" s="35" t="s">
        <v>6</v>
      </c>
      <c r="J565" s="8" t="s">
        <v>6</v>
      </c>
      <c r="K565" s="11">
        <v>90096.2</v>
      </c>
      <c r="L565" s="11">
        <v>65870</v>
      </c>
      <c r="M565" s="36">
        <f t="shared" si="8"/>
        <v>73.110741629502684</v>
      </c>
      <c r="N565" s="33"/>
    </row>
    <row r="566" spans="1:14" ht="21.75" hidden="1" customHeight="1" x14ac:dyDescent="0.2">
      <c r="A566" s="32"/>
      <c r="B566" s="37"/>
      <c r="C566" s="38"/>
      <c r="D566" s="50" t="s">
        <v>203</v>
      </c>
      <c r="E566" s="50"/>
      <c r="F566" s="50"/>
      <c r="G566" s="34" t="s">
        <v>189</v>
      </c>
      <c r="H566" s="35" t="s">
        <v>147</v>
      </c>
      <c r="I566" s="35" t="s">
        <v>202</v>
      </c>
      <c r="J566" s="8" t="s">
        <v>6</v>
      </c>
      <c r="K566" s="11">
        <v>0</v>
      </c>
      <c r="L566" s="11">
        <v>0</v>
      </c>
      <c r="M566" s="36" t="e">
        <f t="shared" si="8"/>
        <v>#DIV/0!</v>
      </c>
      <c r="N566" s="33"/>
    </row>
    <row r="567" spans="1:14" ht="21.75" hidden="1" customHeight="1" x14ac:dyDescent="0.2">
      <c r="A567" s="32"/>
      <c r="B567" s="37"/>
      <c r="C567" s="39"/>
      <c r="D567" s="40"/>
      <c r="E567" s="49" t="s">
        <v>36</v>
      </c>
      <c r="F567" s="49"/>
      <c r="G567" s="34" t="s">
        <v>189</v>
      </c>
      <c r="H567" s="35" t="s">
        <v>147</v>
      </c>
      <c r="I567" s="35" t="s">
        <v>202</v>
      </c>
      <c r="J567" s="8" t="s">
        <v>35</v>
      </c>
      <c r="K567" s="11">
        <v>0</v>
      </c>
      <c r="L567" s="11">
        <v>0</v>
      </c>
      <c r="M567" s="36" t="e">
        <f t="shared" si="8"/>
        <v>#DIV/0!</v>
      </c>
      <c r="N567" s="33"/>
    </row>
    <row r="568" spans="1:14" ht="21.75" customHeight="1" x14ac:dyDescent="0.2">
      <c r="A568" s="32"/>
      <c r="B568" s="37"/>
      <c r="C568" s="38"/>
      <c r="D568" s="50" t="s">
        <v>19</v>
      </c>
      <c r="E568" s="50"/>
      <c r="F568" s="50"/>
      <c r="G568" s="34" t="s">
        <v>189</v>
      </c>
      <c r="H568" s="35" t="s">
        <v>147</v>
      </c>
      <c r="I568" s="35" t="s">
        <v>18</v>
      </c>
      <c r="J568" s="8" t="s">
        <v>6</v>
      </c>
      <c r="K568" s="11">
        <v>60</v>
      </c>
      <c r="L568" s="11">
        <v>0</v>
      </c>
      <c r="M568" s="36">
        <f t="shared" si="8"/>
        <v>0</v>
      </c>
      <c r="N568" s="33"/>
    </row>
    <row r="569" spans="1:14" ht="12.75" customHeight="1" x14ac:dyDescent="0.2">
      <c r="A569" s="32"/>
      <c r="B569" s="37"/>
      <c r="C569" s="39"/>
      <c r="D569" s="40"/>
      <c r="E569" s="49" t="s">
        <v>61</v>
      </c>
      <c r="F569" s="49"/>
      <c r="G569" s="34" t="s">
        <v>189</v>
      </c>
      <c r="H569" s="35" t="s">
        <v>147</v>
      </c>
      <c r="I569" s="35" t="s">
        <v>18</v>
      </c>
      <c r="J569" s="8" t="s">
        <v>60</v>
      </c>
      <c r="K569" s="11">
        <v>60</v>
      </c>
      <c r="L569" s="11">
        <v>0</v>
      </c>
      <c r="M569" s="36">
        <f t="shared" si="8"/>
        <v>0</v>
      </c>
      <c r="N569" s="33"/>
    </row>
    <row r="570" spans="1:14" ht="12.75" customHeight="1" x14ac:dyDescent="0.2">
      <c r="A570" s="32"/>
      <c r="B570" s="37"/>
      <c r="C570" s="38"/>
      <c r="D570" s="50" t="s">
        <v>201</v>
      </c>
      <c r="E570" s="50"/>
      <c r="F570" s="50"/>
      <c r="G570" s="34" t="s">
        <v>189</v>
      </c>
      <c r="H570" s="35" t="s">
        <v>147</v>
      </c>
      <c r="I570" s="35" t="s">
        <v>200</v>
      </c>
      <c r="J570" s="8" t="s">
        <v>6</v>
      </c>
      <c r="K570" s="11">
        <v>31109.3</v>
      </c>
      <c r="L570" s="11">
        <v>23042.799999999999</v>
      </c>
      <c r="M570" s="36">
        <f t="shared" si="8"/>
        <v>74.070454815762488</v>
      </c>
      <c r="N570" s="33"/>
    </row>
    <row r="571" spans="1:14" ht="12.75" customHeight="1" x14ac:dyDescent="0.2">
      <c r="A571" s="32"/>
      <c r="B571" s="37"/>
      <c r="C571" s="39"/>
      <c r="D571" s="40"/>
      <c r="E571" s="49" t="s">
        <v>92</v>
      </c>
      <c r="F571" s="49"/>
      <c r="G571" s="34" t="s">
        <v>189</v>
      </c>
      <c r="H571" s="35" t="s">
        <v>147</v>
      </c>
      <c r="I571" s="35" t="s">
        <v>200</v>
      </c>
      <c r="J571" s="8" t="s">
        <v>91</v>
      </c>
      <c r="K571" s="11">
        <v>22794.1</v>
      </c>
      <c r="L571" s="11">
        <v>17424.3</v>
      </c>
      <c r="M571" s="36">
        <f t="shared" si="8"/>
        <v>76.442149503599623</v>
      </c>
      <c r="N571" s="33"/>
    </row>
    <row r="572" spans="1:14" ht="21.75" customHeight="1" x14ac:dyDescent="0.2">
      <c r="A572" s="32"/>
      <c r="B572" s="37"/>
      <c r="C572" s="39"/>
      <c r="D572" s="40"/>
      <c r="E572" s="49" t="s">
        <v>98</v>
      </c>
      <c r="F572" s="49"/>
      <c r="G572" s="34" t="s">
        <v>189</v>
      </c>
      <c r="H572" s="35" t="s">
        <v>147</v>
      </c>
      <c r="I572" s="35" t="s">
        <v>200</v>
      </c>
      <c r="J572" s="8" t="s">
        <v>97</v>
      </c>
      <c r="K572" s="11">
        <v>1135.0999999999999</v>
      </c>
      <c r="L572" s="11">
        <v>396.8</v>
      </c>
      <c r="M572" s="36">
        <f t="shared" si="8"/>
        <v>34.957272487005554</v>
      </c>
      <c r="N572" s="33"/>
    </row>
    <row r="573" spans="1:14" ht="21.75" customHeight="1" x14ac:dyDescent="0.2">
      <c r="A573" s="32"/>
      <c r="B573" s="37"/>
      <c r="C573" s="39"/>
      <c r="D573" s="40"/>
      <c r="E573" s="49" t="s">
        <v>90</v>
      </c>
      <c r="F573" s="49"/>
      <c r="G573" s="34" t="s">
        <v>189</v>
      </c>
      <c r="H573" s="35" t="s">
        <v>147</v>
      </c>
      <c r="I573" s="35" t="s">
        <v>200</v>
      </c>
      <c r="J573" s="8" t="s">
        <v>86</v>
      </c>
      <c r="K573" s="11">
        <v>6286.4</v>
      </c>
      <c r="L573" s="11">
        <v>5014.3999999999996</v>
      </c>
      <c r="M573" s="36">
        <f t="shared" si="8"/>
        <v>79.765843726138968</v>
      </c>
      <c r="N573" s="33"/>
    </row>
    <row r="574" spans="1:14" ht="21.75" customHeight="1" x14ac:dyDescent="0.2">
      <c r="A574" s="32"/>
      <c r="B574" s="37"/>
      <c r="C574" s="39"/>
      <c r="D574" s="40"/>
      <c r="E574" s="49" t="s">
        <v>14</v>
      </c>
      <c r="F574" s="49"/>
      <c r="G574" s="34" t="s">
        <v>189</v>
      </c>
      <c r="H574" s="35" t="s">
        <v>147</v>
      </c>
      <c r="I574" s="35" t="s">
        <v>200</v>
      </c>
      <c r="J574" s="8" t="s">
        <v>10</v>
      </c>
      <c r="K574" s="11">
        <v>893.7</v>
      </c>
      <c r="L574" s="11">
        <v>207.3</v>
      </c>
      <c r="M574" s="36">
        <f t="shared" si="8"/>
        <v>23.195703256126215</v>
      </c>
      <c r="N574" s="33"/>
    </row>
    <row r="575" spans="1:14" ht="12.75" hidden="1" customHeight="1" x14ac:dyDescent="0.2">
      <c r="A575" s="32"/>
      <c r="B575" s="37"/>
      <c r="C575" s="38"/>
      <c r="D575" s="50" t="s">
        <v>199</v>
      </c>
      <c r="E575" s="50"/>
      <c r="F575" s="50"/>
      <c r="G575" s="34" t="s">
        <v>189</v>
      </c>
      <c r="H575" s="35" t="s">
        <v>147</v>
      </c>
      <c r="I575" s="35" t="s">
        <v>198</v>
      </c>
      <c r="J575" s="8" t="s">
        <v>6</v>
      </c>
      <c r="K575" s="11">
        <v>0</v>
      </c>
      <c r="L575" s="11">
        <v>0</v>
      </c>
      <c r="M575" s="36" t="e">
        <f t="shared" si="8"/>
        <v>#DIV/0!</v>
      </c>
      <c r="N575" s="33"/>
    </row>
    <row r="576" spans="1:14" ht="21.75" hidden="1" customHeight="1" x14ac:dyDescent="0.2">
      <c r="A576" s="32"/>
      <c r="B576" s="37"/>
      <c r="C576" s="39"/>
      <c r="D576" s="40"/>
      <c r="E576" s="49" t="s">
        <v>98</v>
      </c>
      <c r="F576" s="49"/>
      <c r="G576" s="34" t="s">
        <v>189</v>
      </c>
      <c r="H576" s="35" t="s">
        <v>147</v>
      </c>
      <c r="I576" s="35" t="s">
        <v>198</v>
      </c>
      <c r="J576" s="8" t="s">
        <v>97</v>
      </c>
      <c r="K576" s="11">
        <v>0</v>
      </c>
      <c r="L576" s="11">
        <v>0</v>
      </c>
      <c r="M576" s="36" t="e">
        <f t="shared" si="8"/>
        <v>#DIV/0!</v>
      </c>
      <c r="N576" s="33"/>
    </row>
    <row r="577" spans="1:14" ht="12.75" customHeight="1" x14ac:dyDescent="0.2">
      <c r="A577" s="32"/>
      <c r="B577" s="37"/>
      <c r="C577" s="38"/>
      <c r="D577" s="50" t="s">
        <v>197</v>
      </c>
      <c r="E577" s="50"/>
      <c r="F577" s="50"/>
      <c r="G577" s="34" t="s">
        <v>189</v>
      </c>
      <c r="H577" s="35" t="s">
        <v>147</v>
      </c>
      <c r="I577" s="35" t="s">
        <v>196</v>
      </c>
      <c r="J577" s="8" t="s">
        <v>6</v>
      </c>
      <c r="K577" s="11">
        <v>855</v>
      </c>
      <c r="L577" s="11">
        <v>689.6</v>
      </c>
      <c r="M577" s="36">
        <f t="shared" si="8"/>
        <v>80.654970760233923</v>
      </c>
      <c r="N577" s="33"/>
    </row>
    <row r="578" spans="1:14" ht="21.75" customHeight="1" x14ac:dyDescent="0.2">
      <c r="A578" s="32"/>
      <c r="B578" s="37"/>
      <c r="C578" s="39"/>
      <c r="D578" s="40"/>
      <c r="E578" s="49" t="s">
        <v>14</v>
      </c>
      <c r="F578" s="49"/>
      <c r="G578" s="34" t="s">
        <v>189</v>
      </c>
      <c r="H578" s="35" t="s">
        <v>147</v>
      </c>
      <c r="I578" s="35" t="s">
        <v>196</v>
      </c>
      <c r="J578" s="8" t="s">
        <v>10</v>
      </c>
      <c r="K578" s="11">
        <v>855</v>
      </c>
      <c r="L578" s="11">
        <v>689.6</v>
      </c>
      <c r="M578" s="36">
        <f t="shared" si="8"/>
        <v>80.654970760233923</v>
      </c>
      <c r="N578" s="33"/>
    </row>
    <row r="579" spans="1:14" ht="21.75" customHeight="1" x14ac:dyDescent="0.2">
      <c r="A579" s="32"/>
      <c r="B579" s="37"/>
      <c r="C579" s="38"/>
      <c r="D579" s="50" t="s">
        <v>195</v>
      </c>
      <c r="E579" s="50"/>
      <c r="F579" s="50"/>
      <c r="G579" s="34" t="s">
        <v>189</v>
      </c>
      <c r="H579" s="35" t="s">
        <v>147</v>
      </c>
      <c r="I579" s="35" t="s">
        <v>194</v>
      </c>
      <c r="J579" s="8" t="s">
        <v>6</v>
      </c>
      <c r="K579" s="11">
        <v>9115.7999999999993</v>
      </c>
      <c r="L579" s="11">
        <v>5780.2</v>
      </c>
      <c r="M579" s="36">
        <f t="shared" si="8"/>
        <v>63.40858728800545</v>
      </c>
      <c r="N579" s="33"/>
    </row>
    <row r="580" spans="1:14" ht="12.75" customHeight="1" x14ac:dyDescent="0.2">
      <c r="A580" s="32"/>
      <c r="B580" s="37"/>
      <c r="C580" s="39"/>
      <c r="D580" s="40"/>
      <c r="E580" s="49" t="s">
        <v>40</v>
      </c>
      <c r="F580" s="49"/>
      <c r="G580" s="34" t="s">
        <v>189</v>
      </c>
      <c r="H580" s="35" t="s">
        <v>147</v>
      </c>
      <c r="I580" s="35" t="s">
        <v>194</v>
      </c>
      <c r="J580" s="8" t="s">
        <v>39</v>
      </c>
      <c r="K580" s="11">
        <v>6032.4</v>
      </c>
      <c r="L580" s="11">
        <v>4203.8999999999996</v>
      </c>
      <c r="M580" s="36">
        <f t="shared" si="8"/>
        <v>69.688681121941514</v>
      </c>
      <c r="N580" s="33"/>
    </row>
    <row r="581" spans="1:14" ht="12.75" customHeight="1" x14ac:dyDescent="0.2">
      <c r="A581" s="32"/>
      <c r="B581" s="37"/>
      <c r="C581" s="39"/>
      <c r="D581" s="40"/>
      <c r="E581" s="49" t="s">
        <v>38</v>
      </c>
      <c r="F581" s="49"/>
      <c r="G581" s="34" t="s">
        <v>189</v>
      </c>
      <c r="H581" s="35" t="s">
        <v>147</v>
      </c>
      <c r="I581" s="35" t="s">
        <v>194</v>
      </c>
      <c r="J581" s="8" t="s">
        <v>37</v>
      </c>
      <c r="K581" s="11">
        <v>267.8</v>
      </c>
      <c r="L581" s="11">
        <v>42.4</v>
      </c>
      <c r="M581" s="36">
        <f t="shared" si="8"/>
        <v>15.832710978342046</v>
      </c>
      <c r="N581" s="33"/>
    </row>
    <row r="582" spans="1:14" ht="21.75" customHeight="1" x14ac:dyDescent="0.2">
      <c r="A582" s="32"/>
      <c r="B582" s="37"/>
      <c r="C582" s="39"/>
      <c r="D582" s="40"/>
      <c r="E582" s="49" t="s">
        <v>36</v>
      </c>
      <c r="F582" s="49"/>
      <c r="G582" s="34" t="s">
        <v>189</v>
      </c>
      <c r="H582" s="35" t="s">
        <v>147</v>
      </c>
      <c r="I582" s="35" t="s">
        <v>194</v>
      </c>
      <c r="J582" s="8" t="s">
        <v>35</v>
      </c>
      <c r="K582" s="11">
        <v>1878.5</v>
      </c>
      <c r="L582" s="11">
        <v>1198.5</v>
      </c>
      <c r="M582" s="36">
        <f t="shared" si="8"/>
        <v>63.800904977375566</v>
      </c>
      <c r="N582" s="33"/>
    </row>
    <row r="583" spans="1:14" ht="21.75" customHeight="1" x14ac:dyDescent="0.2">
      <c r="A583" s="32"/>
      <c r="B583" s="37"/>
      <c r="C583" s="39"/>
      <c r="D583" s="40"/>
      <c r="E583" s="49" t="s">
        <v>14</v>
      </c>
      <c r="F583" s="49"/>
      <c r="G583" s="34" t="s">
        <v>189</v>
      </c>
      <c r="H583" s="35" t="s">
        <v>147</v>
      </c>
      <c r="I583" s="35" t="s">
        <v>194</v>
      </c>
      <c r="J583" s="8" t="s">
        <v>10</v>
      </c>
      <c r="K583" s="11">
        <v>933.4</v>
      </c>
      <c r="L583" s="11">
        <v>331.7</v>
      </c>
      <c r="M583" s="36">
        <f t="shared" si="8"/>
        <v>35.536747375187488</v>
      </c>
      <c r="N583" s="33"/>
    </row>
    <row r="584" spans="1:14" ht="12.75" customHeight="1" x14ac:dyDescent="0.2">
      <c r="A584" s="32"/>
      <c r="B584" s="37"/>
      <c r="C584" s="39"/>
      <c r="D584" s="40"/>
      <c r="E584" s="49" t="s">
        <v>34</v>
      </c>
      <c r="F584" s="49"/>
      <c r="G584" s="34" t="s">
        <v>189</v>
      </c>
      <c r="H584" s="35" t="s">
        <v>147</v>
      </c>
      <c r="I584" s="35" t="s">
        <v>194</v>
      </c>
      <c r="J584" s="8" t="s">
        <v>33</v>
      </c>
      <c r="K584" s="11">
        <v>3.7</v>
      </c>
      <c r="L584" s="11">
        <v>3.7</v>
      </c>
      <c r="M584" s="36">
        <f t="shared" si="8"/>
        <v>100</v>
      </c>
      <c r="N584" s="33"/>
    </row>
    <row r="585" spans="1:14" ht="21.75" customHeight="1" x14ac:dyDescent="0.2">
      <c r="A585" s="32"/>
      <c r="B585" s="37"/>
      <c r="C585" s="38"/>
      <c r="D585" s="50" t="s">
        <v>193</v>
      </c>
      <c r="E585" s="50"/>
      <c r="F585" s="50"/>
      <c r="G585" s="34" t="s">
        <v>189</v>
      </c>
      <c r="H585" s="35" t="s">
        <v>147</v>
      </c>
      <c r="I585" s="35" t="s">
        <v>192</v>
      </c>
      <c r="J585" s="8" t="s">
        <v>6</v>
      </c>
      <c r="K585" s="11">
        <v>1332.2</v>
      </c>
      <c r="L585" s="11">
        <v>1332.3</v>
      </c>
      <c r="M585" s="36">
        <f t="shared" si="8"/>
        <v>100.00750638042335</v>
      </c>
      <c r="N585" s="33"/>
    </row>
    <row r="586" spans="1:14" ht="21.75" customHeight="1" x14ac:dyDescent="0.2">
      <c r="A586" s="32"/>
      <c r="B586" s="37"/>
      <c r="C586" s="39"/>
      <c r="D586" s="40"/>
      <c r="E586" s="49" t="s">
        <v>123</v>
      </c>
      <c r="F586" s="49"/>
      <c r="G586" s="34" t="s">
        <v>189</v>
      </c>
      <c r="H586" s="35" t="s">
        <v>147</v>
      </c>
      <c r="I586" s="35" t="s">
        <v>192</v>
      </c>
      <c r="J586" s="8" t="s">
        <v>120</v>
      </c>
      <c r="K586" s="11">
        <v>1332.2</v>
      </c>
      <c r="L586" s="11">
        <v>1332.3</v>
      </c>
      <c r="M586" s="36">
        <f t="shared" si="8"/>
        <v>100.00750638042335</v>
      </c>
      <c r="N586" s="33"/>
    </row>
    <row r="587" spans="1:14" ht="12.75" hidden="1" customHeight="1" x14ac:dyDescent="0.2">
      <c r="A587" s="32"/>
      <c r="B587" s="37"/>
      <c r="C587" s="39"/>
      <c r="D587" s="40"/>
      <c r="E587" s="49" t="s">
        <v>64</v>
      </c>
      <c r="F587" s="49"/>
      <c r="G587" s="34" t="s">
        <v>189</v>
      </c>
      <c r="H587" s="35" t="s">
        <v>147</v>
      </c>
      <c r="I587" s="35" t="s">
        <v>192</v>
      </c>
      <c r="J587" s="8" t="s">
        <v>62</v>
      </c>
      <c r="K587" s="11">
        <v>0</v>
      </c>
      <c r="L587" s="11">
        <v>0</v>
      </c>
      <c r="M587" s="36" t="e">
        <f t="shared" si="8"/>
        <v>#DIV/0!</v>
      </c>
      <c r="N587" s="33"/>
    </row>
    <row r="588" spans="1:14" ht="21.75" customHeight="1" x14ac:dyDescent="0.2">
      <c r="A588" s="32"/>
      <c r="B588" s="37"/>
      <c r="C588" s="38"/>
      <c r="D588" s="50" t="s">
        <v>191</v>
      </c>
      <c r="E588" s="50"/>
      <c r="F588" s="50"/>
      <c r="G588" s="34" t="s">
        <v>189</v>
      </c>
      <c r="H588" s="35" t="s">
        <v>147</v>
      </c>
      <c r="I588" s="35" t="s">
        <v>188</v>
      </c>
      <c r="J588" s="8" t="s">
        <v>6</v>
      </c>
      <c r="K588" s="11">
        <v>47623.9</v>
      </c>
      <c r="L588" s="11">
        <v>35025.1</v>
      </c>
      <c r="M588" s="36">
        <f t="shared" si="8"/>
        <v>73.545215742515836</v>
      </c>
      <c r="N588" s="33"/>
    </row>
    <row r="589" spans="1:14" ht="12.75" customHeight="1" x14ac:dyDescent="0.2">
      <c r="A589" s="32"/>
      <c r="B589" s="37"/>
      <c r="C589" s="39"/>
      <c r="D589" s="40"/>
      <c r="E589" s="49" t="s">
        <v>40</v>
      </c>
      <c r="F589" s="49"/>
      <c r="G589" s="34" t="s">
        <v>189</v>
      </c>
      <c r="H589" s="35" t="s">
        <v>147</v>
      </c>
      <c r="I589" s="35" t="s">
        <v>188</v>
      </c>
      <c r="J589" s="8" t="s">
        <v>39</v>
      </c>
      <c r="K589" s="11">
        <v>34385.199999999997</v>
      </c>
      <c r="L589" s="11">
        <v>25451.5</v>
      </c>
      <c r="M589" s="36">
        <f t="shared" ref="M589:M652" si="9">L589*100/K589</f>
        <v>74.018763886788506</v>
      </c>
      <c r="N589" s="33"/>
    </row>
    <row r="590" spans="1:14" ht="12.75" customHeight="1" x14ac:dyDescent="0.2">
      <c r="A590" s="32"/>
      <c r="B590" s="37"/>
      <c r="C590" s="39"/>
      <c r="D590" s="40"/>
      <c r="E590" s="49" t="s">
        <v>38</v>
      </c>
      <c r="F590" s="49"/>
      <c r="G590" s="34" t="s">
        <v>189</v>
      </c>
      <c r="H590" s="35" t="s">
        <v>147</v>
      </c>
      <c r="I590" s="35" t="s">
        <v>188</v>
      </c>
      <c r="J590" s="8" t="s">
        <v>37</v>
      </c>
      <c r="K590" s="11">
        <v>1137.8</v>
      </c>
      <c r="L590" s="11">
        <v>805.7</v>
      </c>
      <c r="M590" s="36">
        <f t="shared" si="9"/>
        <v>70.812093513798558</v>
      </c>
      <c r="N590" s="33"/>
    </row>
    <row r="591" spans="1:14" ht="21.75" customHeight="1" x14ac:dyDescent="0.2">
      <c r="A591" s="32"/>
      <c r="B591" s="37"/>
      <c r="C591" s="39"/>
      <c r="D591" s="40"/>
      <c r="E591" s="49" t="s">
        <v>36</v>
      </c>
      <c r="F591" s="49"/>
      <c r="G591" s="34" t="s">
        <v>189</v>
      </c>
      <c r="H591" s="35" t="s">
        <v>147</v>
      </c>
      <c r="I591" s="35" t="s">
        <v>188</v>
      </c>
      <c r="J591" s="8" t="s">
        <v>35</v>
      </c>
      <c r="K591" s="11">
        <v>10415.299999999999</v>
      </c>
      <c r="L591" s="11">
        <v>8121.5</v>
      </c>
      <c r="M591" s="36">
        <f t="shared" si="9"/>
        <v>77.976630533926055</v>
      </c>
      <c r="N591" s="33"/>
    </row>
    <row r="592" spans="1:14" ht="21.75" customHeight="1" x14ac:dyDescent="0.2">
      <c r="A592" s="32"/>
      <c r="B592" s="37"/>
      <c r="C592" s="39"/>
      <c r="D592" s="40"/>
      <c r="E592" s="49" t="s">
        <v>14</v>
      </c>
      <c r="F592" s="49"/>
      <c r="G592" s="34" t="s">
        <v>189</v>
      </c>
      <c r="H592" s="35" t="s">
        <v>147</v>
      </c>
      <c r="I592" s="35" t="s">
        <v>188</v>
      </c>
      <c r="J592" s="8" t="s">
        <v>10</v>
      </c>
      <c r="K592" s="11">
        <v>1680.6</v>
      </c>
      <c r="L592" s="11">
        <v>646.4</v>
      </c>
      <c r="M592" s="36">
        <f t="shared" si="9"/>
        <v>38.462453885517078</v>
      </c>
      <c r="N592" s="33"/>
    </row>
    <row r="593" spans="1:14" ht="12.75" customHeight="1" x14ac:dyDescent="0.2">
      <c r="A593" s="32"/>
      <c r="B593" s="37"/>
      <c r="C593" s="39"/>
      <c r="D593" s="40"/>
      <c r="E593" s="49" t="s">
        <v>190</v>
      </c>
      <c r="F593" s="49"/>
      <c r="G593" s="34" t="s">
        <v>189</v>
      </c>
      <c r="H593" s="35" t="s">
        <v>147</v>
      </c>
      <c r="I593" s="35" t="s">
        <v>188</v>
      </c>
      <c r="J593" s="8" t="s">
        <v>187</v>
      </c>
      <c r="K593" s="11">
        <v>5</v>
      </c>
      <c r="L593" s="11">
        <v>0</v>
      </c>
      <c r="M593" s="36">
        <f t="shared" si="9"/>
        <v>0</v>
      </c>
      <c r="N593" s="33"/>
    </row>
    <row r="594" spans="1:14" ht="12.75" hidden="1" customHeight="1" x14ac:dyDescent="0.2">
      <c r="A594" s="32"/>
      <c r="B594" s="37" t="s">
        <v>6</v>
      </c>
      <c r="C594" s="39"/>
      <c r="D594" s="41"/>
      <c r="E594" s="12"/>
      <c r="F594" s="12"/>
      <c r="G594" s="35"/>
      <c r="H594" s="35"/>
      <c r="I594" s="35"/>
      <c r="J594" s="10"/>
      <c r="K594" s="9"/>
      <c r="L594" s="9"/>
      <c r="M594" s="36" t="e">
        <f t="shared" si="9"/>
        <v>#DIV/0!</v>
      </c>
      <c r="N594" s="33"/>
    </row>
    <row r="595" spans="1:14" ht="12.75" customHeight="1" x14ac:dyDescent="0.2">
      <c r="A595" s="32"/>
      <c r="B595" s="53" t="s">
        <v>186</v>
      </c>
      <c r="C595" s="53"/>
      <c r="D595" s="53"/>
      <c r="E595" s="53"/>
      <c r="F595" s="53"/>
      <c r="G595" s="34" t="s">
        <v>152</v>
      </c>
      <c r="H595" s="35" t="s">
        <v>6</v>
      </c>
      <c r="I595" s="35" t="s">
        <v>6</v>
      </c>
      <c r="J595" s="8" t="s">
        <v>6</v>
      </c>
      <c r="K595" s="11">
        <v>259074.9</v>
      </c>
      <c r="L595" s="11">
        <v>178442</v>
      </c>
      <c r="M595" s="36">
        <f t="shared" si="9"/>
        <v>68.876606726471763</v>
      </c>
      <c r="N595" s="33"/>
    </row>
    <row r="596" spans="1:14" ht="12.75" customHeight="1" x14ac:dyDescent="0.2">
      <c r="A596" s="32"/>
      <c r="B596" s="53" t="s">
        <v>185</v>
      </c>
      <c r="C596" s="53"/>
      <c r="D596" s="53"/>
      <c r="E596" s="53"/>
      <c r="F596" s="53"/>
      <c r="G596" s="34" t="s">
        <v>152</v>
      </c>
      <c r="H596" s="35" t="s">
        <v>2</v>
      </c>
      <c r="I596" s="35" t="s">
        <v>6</v>
      </c>
      <c r="J596" s="8" t="s">
        <v>6</v>
      </c>
      <c r="K596" s="11">
        <v>258861.4</v>
      </c>
      <c r="L596" s="11">
        <v>178343</v>
      </c>
      <c r="M596" s="36">
        <f t="shared" si="9"/>
        <v>68.895169384079665</v>
      </c>
      <c r="N596" s="33"/>
    </row>
    <row r="597" spans="1:14" ht="21.75" customHeight="1" x14ac:dyDescent="0.2">
      <c r="A597" s="32"/>
      <c r="B597" s="37"/>
      <c r="C597" s="38"/>
      <c r="D597" s="50" t="s">
        <v>184</v>
      </c>
      <c r="E597" s="50"/>
      <c r="F597" s="50"/>
      <c r="G597" s="34" t="s">
        <v>152</v>
      </c>
      <c r="H597" s="35" t="s">
        <v>2</v>
      </c>
      <c r="I597" s="35" t="s">
        <v>183</v>
      </c>
      <c r="J597" s="8" t="s">
        <v>6</v>
      </c>
      <c r="K597" s="11">
        <v>385.2</v>
      </c>
      <c r="L597" s="11">
        <v>278.8</v>
      </c>
      <c r="M597" s="36">
        <f t="shared" si="9"/>
        <v>72.377985462097612</v>
      </c>
      <c r="N597" s="33"/>
    </row>
    <row r="598" spans="1:14" ht="21.75" customHeight="1" x14ac:dyDescent="0.2">
      <c r="A598" s="32"/>
      <c r="B598" s="37"/>
      <c r="C598" s="39"/>
      <c r="D598" s="40"/>
      <c r="E598" s="49" t="s">
        <v>76</v>
      </c>
      <c r="F598" s="49"/>
      <c r="G598" s="34" t="s">
        <v>152</v>
      </c>
      <c r="H598" s="35" t="s">
        <v>2</v>
      </c>
      <c r="I598" s="35" t="s">
        <v>183</v>
      </c>
      <c r="J598" s="8" t="s">
        <v>75</v>
      </c>
      <c r="K598" s="11">
        <v>385.2</v>
      </c>
      <c r="L598" s="11">
        <v>278.8</v>
      </c>
      <c r="M598" s="36">
        <f t="shared" si="9"/>
        <v>72.377985462097612</v>
      </c>
      <c r="N598" s="33"/>
    </row>
    <row r="599" spans="1:14" ht="12.75" customHeight="1" x14ac:dyDescent="0.2">
      <c r="A599" s="32"/>
      <c r="B599" s="37"/>
      <c r="C599" s="38"/>
      <c r="D599" s="50" t="s">
        <v>182</v>
      </c>
      <c r="E599" s="50"/>
      <c r="F599" s="50"/>
      <c r="G599" s="34" t="s">
        <v>152</v>
      </c>
      <c r="H599" s="35" t="s">
        <v>2</v>
      </c>
      <c r="I599" s="35" t="s">
        <v>181</v>
      </c>
      <c r="J599" s="8" t="s">
        <v>6</v>
      </c>
      <c r="K599" s="11">
        <v>500</v>
      </c>
      <c r="L599" s="11">
        <v>497.5</v>
      </c>
      <c r="M599" s="36">
        <f t="shared" si="9"/>
        <v>99.5</v>
      </c>
      <c r="N599" s="33"/>
    </row>
    <row r="600" spans="1:14" ht="12.75" customHeight="1" x14ac:dyDescent="0.2">
      <c r="A600" s="32"/>
      <c r="B600" s="37"/>
      <c r="C600" s="39"/>
      <c r="D600" s="40"/>
      <c r="E600" s="49" t="s">
        <v>61</v>
      </c>
      <c r="F600" s="49"/>
      <c r="G600" s="34" t="s">
        <v>152</v>
      </c>
      <c r="H600" s="35" t="s">
        <v>2</v>
      </c>
      <c r="I600" s="35" t="s">
        <v>181</v>
      </c>
      <c r="J600" s="8" t="s">
        <v>60</v>
      </c>
      <c r="K600" s="11">
        <v>500</v>
      </c>
      <c r="L600" s="11">
        <v>497.5</v>
      </c>
      <c r="M600" s="36">
        <f t="shared" si="9"/>
        <v>99.5</v>
      </c>
      <c r="N600" s="33"/>
    </row>
    <row r="601" spans="1:14" ht="12.75" customHeight="1" x14ac:dyDescent="0.2">
      <c r="A601" s="32"/>
      <c r="B601" s="37"/>
      <c r="C601" s="38"/>
      <c r="D601" s="50" t="s">
        <v>180</v>
      </c>
      <c r="E601" s="50"/>
      <c r="F601" s="50"/>
      <c r="G601" s="34" t="s">
        <v>152</v>
      </c>
      <c r="H601" s="35" t="s">
        <v>2</v>
      </c>
      <c r="I601" s="35" t="s">
        <v>179</v>
      </c>
      <c r="J601" s="8" t="s">
        <v>6</v>
      </c>
      <c r="K601" s="11">
        <v>113.3</v>
      </c>
      <c r="L601" s="11">
        <v>0</v>
      </c>
      <c r="M601" s="36">
        <f t="shared" si="9"/>
        <v>0</v>
      </c>
      <c r="N601" s="33"/>
    </row>
    <row r="602" spans="1:14" ht="21.75" customHeight="1" x14ac:dyDescent="0.2">
      <c r="A602" s="32"/>
      <c r="B602" s="37"/>
      <c r="C602" s="39"/>
      <c r="D602" s="40"/>
      <c r="E602" s="49" t="s">
        <v>76</v>
      </c>
      <c r="F602" s="49"/>
      <c r="G602" s="34" t="s">
        <v>152</v>
      </c>
      <c r="H602" s="35" t="s">
        <v>2</v>
      </c>
      <c r="I602" s="35" t="s">
        <v>179</v>
      </c>
      <c r="J602" s="8" t="s">
        <v>75</v>
      </c>
      <c r="K602" s="11">
        <v>113.3</v>
      </c>
      <c r="L602" s="11">
        <v>0</v>
      </c>
      <c r="M602" s="36">
        <f t="shared" si="9"/>
        <v>0</v>
      </c>
      <c r="N602" s="33"/>
    </row>
    <row r="603" spans="1:14" ht="21.75" customHeight="1" x14ac:dyDescent="0.2">
      <c r="A603" s="32"/>
      <c r="B603" s="37"/>
      <c r="C603" s="38"/>
      <c r="D603" s="50" t="s">
        <v>178</v>
      </c>
      <c r="E603" s="50"/>
      <c r="F603" s="50"/>
      <c r="G603" s="34" t="s">
        <v>152</v>
      </c>
      <c r="H603" s="35" t="s">
        <v>2</v>
      </c>
      <c r="I603" s="35" t="s">
        <v>177</v>
      </c>
      <c r="J603" s="8" t="s">
        <v>6</v>
      </c>
      <c r="K603" s="11">
        <v>68</v>
      </c>
      <c r="L603" s="11">
        <v>49.2</v>
      </c>
      <c r="M603" s="36">
        <f t="shared" si="9"/>
        <v>72.352941176470594</v>
      </c>
      <c r="N603" s="33"/>
    </row>
    <row r="604" spans="1:14" ht="21.75" customHeight="1" x14ac:dyDescent="0.2">
      <c r="A604" s="32"/>
      <c r="B604" s="37"/>
      <c r="C604" s="39"/>
      <c r="D604" s="40"/>
      <c r="E604" s="49" t="s">
        <v>76</v>
      </c>
      <c r="F604" s="49"/>
      <c r="G604" s="34" t="s">
        <v>152</v>
      </c>
      <c r="H604" s="35" t="s">
        <v>2</v>
      </c>
      <c r="I604" s="35" t="s">
        <v>177</v>
      </c>
      <c r="J604" s="8" t="s">
        <v>75</v>
      </c>
      <c r="K604" s="11">
        <v>68</v>
      </c>
      <c r="L604" s="11">
        <v>49.2</v>
      </c>
      <c r="M604" s="36">
        <f t="shared" si="9"/>
        <v>72.352941176470594</v>
      </c>
      <c r="N604" s="33"/>
    </row>
    <row r="605" spans="1:14" ht="21.75" customHeight="1" x14ac:dyDescent="0.2">
      <c r="A605" s="32"/>
      <c r="B605" s="37"/>
      <c r="C605" s="38"/>
      <c r="D605" s="50" t="s">
        <v>176</v>
      </c>
      <c r="E605" s="50"/>
      <c r="F605" s="50"/>
      <c r="G605" s="34" t="s">
        <v>152</v>
      </c>
      <c r="H605" s="35" t="s">
        <v>2</v>
      </c>
      <c r="I605" s="35" t="s">
        <v>175</v>
      </c>
      <c r="J605" s="8" t="s">
        <v>6</v>
      </c>
      <c r="K605" s="11">
        <v>100</v>
      </c>
      <c r="L605" s="11">
        <v>0</v>
      </c>
      <c r="M605" s="36">
        <f t="shared" si="9"/>
        <v>0</v>
      </c>
      <c r="N605" s="33"/>
    </row>
    <row r="606" spans="1:14" ht="12.75" customHeight="1" x14ac:dyDescent="0.2">
      <c r="A606" s="32"/>
      <c r="B606" s="37"/>
      <c r="C606" s="39"/>
      <c r="D606" s="40"/>
      <c r="E606" s="49" t="s">
        <v>61</v>
      </c>
      <c r="F606" s="49"/>
      <c r="G606" s="34" t="s">
        <v>152</v>
      </c>
      <c r="H606" s="35" t="s">
        <v>2</v>
      </c>
      <c r="I606" s="35" t="s">
        <v>175</v>
      </c>
      <c r="J606" s="8" t="s">
        <v>60</v>
      </c>
      <c r="K606" s="11">
        <v>100</v>
      </c>
      <c r="L606" s="11">
        <v>0</v>
      </c>
      <c r="M606" s="36">
        <f t="shared" si="9"/>
        <v>0</v>
      </c>
      <c r="N606" s="33"/>
    </row>
    <row r="607" spans="1:14" ht="12.75" customHeight="1" x14ac:dyDescent="0.2">
      <c r="A607" s="32"/>
      <c r="B607" s="37"/>
      <c r="C607" s="38"/>
      <c r="D607" s="50" t="s">
        <v>174</v>
      </c>
      <c r="E607" s="50"/>
      <c r="F607" s="50"/>
      <c r="G607" s="34" t="s">
        <v>152</v>
      </c>
      <c r="H607" s="35" t="s">
        <v>2</v>
      </c>
      <c r="I607" s="35" t="s">
        <v>173</v>
      </c>
      <c r="J607" s="8" t="s">
        <v>6</v>
      </c>
      <c r="K607" s="11">
        <v>6248</v>
      </c>
      <c r="L607" s="11">
        <v>4150.1000000000004</v>
      </c>
      <c r="M607" s="36">
        <f t="shared" si="9"/>
        <v>66.422855313700396</v>
      </c>
      <c r="N607" s="33"/>
    </row>
    <row r="608" spans="1:14" ht="21.75" customHeight="1" x14ac:dyDescent="0.2">
      <c r="A608" s="32"/>
      <c r="B608" s="37"/>
      <c r="C608" s="39"/>
      <c r="D608" s="40"/>
      <c r="E608" s="49" t="s">
        <v>14</v>
      </c>
      <c r="F608" s="49"/>
      <c r="G608" s="34" t="s">
        <v>152</v>
      </c>
      <c r="H608" s="35" t="s">
        <v>2</v>
      </c>
      <c r="I608" s="35" t="s">
        <v>173</v>
      </c>
      <c r="J608" s="8" t="s">
        <v>10</v>
      </c>
      <c r="K608" s="11">
        <v>5668.6</v>
      </c>
      <c r="L608" s="11">
        <v>3930.3</v>
      </c>
      <c r="M608" s="36">
        <f t="shared" si="9"/>
        <v>69.334579966834838</v>
      </c>
      <c r="N608" s="33"/>
    </row>
    <row r="609" spans="1:14" ht="12.75" customHeight="1" x14ac:dyDescent="0.2">
      <c r="A609" s="32"/>
      <c r="B609" s="37"/>
      <c r="C609" s="39"/>
      <c r="D609" s="40"/>
      <c r="E609" s="49" t="s">
        <v>61</v>
      </c>
      <c r="F609" s="49"/>
      <c r="G609" s="34" t="s">
        <v>152</v>
      </c>
      <c r="H609" s="35" t="s">
        <v>2</v>
      </c>
      <c r="I609" s="35" t="s">
        <v>173</v>
      </c>
      <c r="J609" s="8" t="s">
        <v>60</v>
      </c>
      <c r="K609" s="11">
        <v>271.5</v>
      </c>
      <c r="L609" s="11">
        <v>91.4</v>
      </c>
      <c r="M609" s="36">
        <f t="shared" si="9"/>
        <v>33.664825046040512</v>
      </c>
      <c r="N609" s="33"/>
    </row>
    <row r="610" spans="1:14" ht="12.75" customHeight="1" x14ac:dyDescent="0.2">
      <c r="A610" s="32"/>
      <c r="B610" s="37"/>
      <c r="C610" s="39"/>
      <c r="D610" s="40"/>
      <c r="E610" s="49" t="s">
        <v>64</v>
      </c>
      <c r="F610" s="49"/>
      <c r="G610" s="34" t="s">
        <v>152</v>
      </c>
      <c r="H610" s="35" t="s">
        <v>2</v>
      </c>
      <c r="I610" s="35" t="s">
        <v>173</v>
      </c>
      <c r="J610" s="8" t="s">
        <v>62</v>
      </c>
      <c r="K610" s="11">
        <v>307.89999999999998</v>
      </c>
      <c r="L610" s="11">
        <v>128.4</v>
      </c>
      <c r="M610" s="36">
        <f t="shared" si="9"/>
        <v>41.70185125040598</v>
      </c>
      <c r="N610" s="33"/>
    </row>
    <row r="611" spans="1:14" ht="21.75" hidden="1" customHeight="1" x14ac:dyDescent="0.2">
      <c r="A611" s="32"/>
      <c r="B611" s="37"/>
      <c r="C611" s="38"/>
      <c r="D611" s="50" t="s">
        <v>172</v>
      </c>
      <c r="E611" s="50"/>
      <c r="F611" s="50"/>
      <c r="G611" s="34" t="s">
        <v>152</v>
      </c>
      <c r="H611" s="35" t="s">
        <v>2</v>
      </c>
      <c r="I611" s="35" t="s">
        <v>171</v>
      </c>
      <c r="J611" s="8" t="s">
        <v>6</v>
      </c>
      <c r="K611" s="11">
        <v>0</v>
      </c>
      <c r="L611" s="11">
        <v>0</v>
      </c>
      <c r="M611" s="36" t="e">
        <f t="shared" si="9"/>
        <v>#DIV/0!</v>
      </c>
      <c r="N611" s="33"/>
    </row>
    <row r="612" spans="1:14" ht="21.75" hidden="1" customHeight="1" x14ac:dyDescent="0.2">
      <c r="A612" s="32"/>
      <c r="B612" s="37"/>
      <c r="C612" s="39"/>
      <c r="D612" s="40"/>
      <c r="E612" s="49" t="s">
        <v>74</v>
      </c>
      <c r="F612" s="49"/>
      <c r="G612" s="34" t="s">
        <v>152</v>
      </c>
      <c r="H612" s="35" t="s">
        <v>2</v>
      </c>
      <c r="I612" s="35" t="s">
        <v>171</v>
      </c>
      <c r="J612" s="8" t="s">
        <v>73</v>
      </c>
      <c r="K612" s="11">
        <v>0</v>
      </c>
      <c r="L612" s="11">
        <v>0</v>
      </c>
      <c r="M612" s="36" t="e">
        <f t="shared" si="9"/>
        <v>#DIV/0!</v>
      </c>
      <c r="N612" s="33"/>
    </row>
    <row r="613" spans="1:14" ht="12.75" hidden="1" customHeight="1" x14ac:dyDescent="0.2">
      <c r="A613" s="32"/>
      <c r="B613" s="37"/>
      <c r="C613" s="38"/>
      <c r="D613" s="50" t="s">
        <v>170</v>
      </c>
      <c r="E613" s="50"/>
      <c r="F613" s="50"/>
      <c r="G613" s="34" t="s">
        <v>152</v>
      </c>
      <c r="H613" s="35" t="s">
        <v>2</v>
      </c>
      <c r="I613" s="35" t="s">
        <v>169</v>
      </c>
      <c r="J613" s="8" t="s">
        <v>6</v>
      </c>
      <c r="K613" s="11">
        <v>0</v>
      </c>
      <c r="L613" s="11">
        <v>0</v>
      </c>
      <c r="M613" s="36" t="e">
        <f t="shared" si="9"/>
        <v>#DIV/0!</v>
      </c>
      <c r="N613" s="33"/>
    </row>
    <row r="614" spans="1:14" ht="21.75" hidden="1" customHeight="1" x14ac:dyDescent="0.2">
      <c r="A614" s="32"/>
      <c r="B614" s="37"/>
      <c r="C614" s="39"/>
      <c r="D614" s="40"/>
      <c r="E614" s="49" t="s">
        <v>76</v>
      </c>
      <c r="F614" s="49"/>
      <c r="G614" s="34" t="s">
        <v>152</v>
      </c>
      <c r="H614" s="35" t="s">
        <v>2</v>
      </c>
      <c r="I614" s="35" t="s">
        <v>169</v>
      </c>
      <c r="J614" s="8" t="s">
        <v>75</v>
      </c>
      <c r="K614" s="11">
        <v>0</v>
      </c>
      <c r="L614" s="11">
        <v>0</v>
      </c>
      <c r="M614" s="36" t="e">
        <f t="shared" si="9"/>
        <v>#DIV/0!</v>
      </c>
      <c r="N614" s="33"/>
    </row>
    <row r="615" spans="1:14" ht="21.75" hidden="1" customHeight="1" x14ac:dyDescent="0.2">
      <c r="A615" s="32"/>
      <c r="B615" s="37"/>
      <c r="C615" s="38"/>
      <c r="D615" s="50" t="s">
        <v>168</v>
      </c>
      <c r="E615" s="50"/>
      <c r="F615" s="50"/>
      <c r="G615" s="34" t="s">
        <v>152</v>
      </c>
      <c r="H615" s="35" t="s">
        <v>2</v>
      </c>
      <c r="I615" s="35" t="s">
        <v>167</v>
      </c>
      <c r="J615" s="8" t="s">
        <v>6</v>
      </c>
      <c r="K615" s="11">
        <v>0</v>
      </c>
      <c r="L615" s="11">
        <v>0</v>
      </c>
      <c r="M615" s="36" t="e">
        <f t="shared" si="9"/>
        <v>#DIV/0!</v>
      </c>
      <c r="N615" s="33"/>
    </row>
    <row r="616" spans="1:14" ht="21.75" hidden="1" customHeight="1" x14ac:dyDescent="0.2">
      <c r="A616" s="32"/>
      <c r="B616" s="37"/>
      <c r="C616" s="39"/>
      <c r="D616" s="40"/>
      <c r="E616" s="49" t="s">
        <v>76</v>
      </c>
      <c r="F616" s="49"/>
      <c r="G616" s="34" t="s">
        <v>152</v>
      </c>
      <c r="H616" s="35" t="s">
        <v>2</v>
      </c>
      <c r="I616" s="35" t="s">
        <v>167</v>
      </c>
      <c r="J616" s="8" t="s">
        <v>75</v>
      </c>
      <c r="K616" s="11">
        <v>0</v>
      </c>
      <c r="L616" s="11">
        <v>0</v>
      </c>
      <c r="M616" s="36" t="e">
        <f t="shared" si="9"/>
        <v>#DIV/0!</v>
      </c>
      <c r="N616" s="33"/>
    </row>
    <row r="617" spans="1:14" ht="21.75" hidden="1" customHeight="1" x14ac:dyDescent="0.2">
      <c r="A617" s="32"/>
      <c r="B617" s="37"/>
      <c r="C617" s="38"/>
      <c r="D617" s="50" t="s">
        <v>166</v>
      </c>
      <c r="E617" s="50"/>
      <c r="F617" s="50"/>
      <c r="G617" s="34" t="s">
        <v>152</v>
      </c>
      <c r="H617" s="35" t="s">
        <v>2</v>
      </c>
      <c r="I617" s="35" t="s">
        <v>165</v>
      </c>
      <c r="J617" s="8" t="s">
        <v>6</v>
      </c>
      <c r="K617" s="11">
        <v>0</v>
      </c>
      <c r="L617" s="11">
        <v>0</v>
      </c>
      <c r="M617" s="36" t="e">
        <f t="shared" si="9"/>
        <v>#DIV/0!</v>
      </c>
      <c r="N617" s="33"/>
    </row>
    <row r="618" spans="1:14" ht="21.75" hidden="1" customHeight="1" x14ac:dyDescent="0.2">
      <c r="A618" s="32"/>
      <c r="B618" s="37"/>
      <c r="C618" s="39"/>
      <c r="D618" s="40"/>
      <c r="E618" s="49" t="s">
        <v>76</v>
      </c>
      <c r="F618" s="49"/>
      <c r="G618" s="34" t="s">
        <v>152</v>
      </c>
      <c r="H618" s="35" t="s">
        <v>2</v>
      </c>
      <c r="I618" s="35" t="s">
        <v>165</v>
      </c>
      <c r="J618" s="8" t="s">
        <v>75</v>
      </c>
      <c r="K618" s="11">
        <v>0</v>
      </c>
      <c r="L618" s="11">
        <v>0</v>
      </c>
      <c r="M618" s="36" t="e">
        <f t="shared" si="9"/>
        <v>#DIV/0!</v>
      </c>
      <c r="N618" s="33"/>
    </row>
    <row r="619" spans="1:14" ht="21.75" hidden="1" customHeight="1" x14ac:dyDescent="0.2">
      <c r="A619" s="32"/>
      <c r="B619" s="37"/>
      <c r="C619" s="38"/>
      <c r="D619" s="50" t="s">
        <v>164</v>
      </c>
      <c r="E619" s="50"/>
      <c r="F619" s="50"/>
      <c r="G619" s="34" t="s">
        <v>152</v>
      </c>
      <c r="H619" s="35" t="s">
        <v>2</v>
      </c>
      <c r="I619" s="35" t="s">
        <v>163</v>
      </c>
      <c r="J619" s="8" t="s">
        <v>6</v>
      </c>
      <c r="K619" s="11">
        <v>0</v>
      </c>
      <c r="L619" s="11">
        <v>0</v>
      </c>
      <c r="M619" s="36" t="e">
        <f t="shared" si="9"/>
        <v>#DIV/0!</v>
      </c>
      <c r="N619" s="33"/>
    </row>
    <row r="620" spans="1:14" ht="21.75" hidden="1" customHeight="1" x14ac:dyDescent="0.2">
      <c r="A620" s="32"/>
      <c r="B620" s="37"/>
      <c r="C620" s="39"/>
      <c r="D620" s="40"/>
      <c r="E620" s="49" t="s">
        <v>74</v>
      </c>
      <c r="F620" s="49"/>
      <c r="G620" s="34" t="s">
        <v>152</v>
      </c>
      <c r="H620" s="35" t="s">
        <v>2</v>
      </c>
      <c r="I620" s="35" t="s">
        <v>163</v>
      </c>
      <c r="J620" s="8" t="s">
        <v>73</v>
      </c>
      <c r="K620" s="11">
        <v>0</v>
      </c>
      <c r="L620" s="11">
        <v>0</v>
      </c>
      <c r="M620" s="36" t="e">
        <f t="shared" si="9"/>
        <v>#DIV/0!</v>
      </c>
      <c r="N620" s="33"/>
    </row>
    <row r="621" spans="1:14" ht="12.75" customHeight="1" x14ac:dyDescent="0.2">
      <c r="A621" s="32"/>
      <c r="B621" s="37"/>
      <c r="C621" s="38"/>
      <c r="D621" s="50" t="s">
        <v>140</v>
      </c>
      <c r="E621" s="50"/>
      <c r="F621" s="50"/>
      <c r="G621" s="34" t="s">
        <v>152</v>
      </c>
      <c r="H621" s="35" t="s">
        <v>2</v>
      </c>
      <c r="I621" s="35" t="s">
        <v>139</v>
      </c>
      <c r="J621" s="8" t="s">
        <v>6</v>
      </c>
      <c r="K621" s="11">
        <v>5084</v>
      </c>
      <c r="L621" s="11">
        <v>2308.4</v>
      </c>
      <c r="M621" s="36">
        <f t="shared" si="9"/>
        <v>45.405192761605036</v>
      </c>
      <c r="N621" s="33"/>
    </row>
    <row r="622" spans="1:14" ht="12.75" customHeight="1" x14ac:dyDescent="0.2">
      <c r="A622" s="32"/>
      <c r="B622" s="37"/>
      <c r="C622" s="39"/>
      <c r="D622" s="40"/>
      <c r="E622" s="49" t="s">
        <v>61</v>
      </c>
      <c r="F622" s="49"/>
      <c r="G622" s="34" t="s">
        <v>152</v>
      </c>
      <c r="H622" s="35" t="s">
        <v>2</v>
      </c>
      <c r="I622" s="35" t="s">
        <v>139</v>
      </c>
      <c r="J622" s="8" t="s">
        <v>60</v>
      </c>
      <c r="K622" s="11">
        <v>137</v>
      </c>
      <c r="L622" s="11">
        <v>137</v>
      </c>
      <c r="M622" s="36">
        <f t="shared" si="9"/>
        <v>100</v>
      </c>
      <c r="N622" s="33"/>
    </row>
    <row r="623" spans="1:14" ht="12.75" customHeight="1" x14ac:dyDescent="0.2">
      <c r="A623" s="32"/>
      <c r="B623" s="37"/>
      <c r="C623" s="39"/>
      <c r="D623" s="40"/>
      <c r="E623" s="49" t="s">
        <v>64</v>
      </c>
      <c r="F623" s="49"/>
      <c r="G623" s="34" t="s">
        <v>152</v>
      </c>
      <c r="H623" s="35" t="s">
        <v>2</v>
      </c>
      <c r="I623" s="35" t="s">
        <v>139</v>
      </c>
      <c r="J623" s="8" t="s">
        <v>62</v>
      </c>
      <c r="K623" s="11">
        <v>4947</v>
      </c>
      <c r="L623" s="11">
        <v>2171.4</v>
      </c>
      <c r="M623" s="36">
        <f t="shared" si="9"/>
        <v>43.893268647665252</v>
      </c>
      <c r="N623" s="33"/>
    </row>
    <row r="624" spans="1:14" ht="12.75" customHeight="1" x14ac:dyDescent="0.2">
      <c r="A624" s="32"/>
      <c r="B624" s="37"/>
      <c r="C624" s="38"/>
      <c r="D624" s="50" t="s">
        <v>162</v>
      </c>
      <c r="E624" s="50"/>
      <c r="F624" s="50"/>
      <c r="G624" s="34" t="s">
        <v>152</v>
      </c>
      <c r="H624" s="35" t="s">
        <v>2</v>
      </c>
      <c r="I624" s="35" t="s">
        <v>161</v>
      </c>
      <c r="J624" s="8" t="s">
        <v>6</v>
      </c>
      <c r="K624" s="11">
        <v>340</v>
      </c>
      <c r="L624" s="11">
        <v>144</v>
      </c>
      <c r="M624" s="36">
        <f t="shared" si="9"/>
        <v>42.352941176470587</v>
      </c>
      <c r="N624" s="33"/>
    </row>
    <row r="625" spans="1:14" ht="12.75" customHeight="1" x14ac:dyDescent="0.2">
      <c r="A625" s="32"/>
      <c r="B625" s="37"/>
      <c r="C625" s="39"/>
      <c r="D625" s="40"/>
      <c r="E625" s="49" t="s">
        <v>82</v>
      </c>
      <c r="F625" s="49"/>
      <c r="G625" s="34" t="s">
        <v>152</v>
      </c>
      <c r="H625" s="35" t="s">
        <v>2</v>
      </c>
      <c r="I625" s="35" t="s">
        <v>161</v>
      </c>
      <c r="J625" s="8" t="s">
        <v>80</v>
      </c>
      <c r="K625" s="11">
        <v>340</v>
      </c>
      <c r="L625" s="11">
        <v>144</v>
      </c>
      <c r="M625" s="36">
        <f t="shared" si="9"/>
        <v>42.352941176470587</v>
      </c>
      <c r="N625" s="33"/>
    </row>
    <row r="626" spans="1:14" ht="21.75" customHeight="1" x14ac:dyDescent="0.2">
      <c r="A626" s="32"/>
      <c r="B626" s="37"/>
      <c r="C626" s="38"/>
      <c r="D626" s="50" t="s">
        <v>160</v>
      </c>
      <c r="E626" s="50"/>
      <c r="F626" s="50"/>
      <c r="G626" s="34" t="s">
        <v>152</v>
      </c>
      <c r="H626" s="35" t="s">
        <v>2</v>
      </c>
      <c r="I626" s="35" t="s">
        <v>159</v>
      </c>
      <c r="J626" s="8" t="s">
        <v>6</v>
      </c>
      <c r="K626" s="11">
        <v>245736.9</v>
      </c>
      <c r="L626" s="11">
        <v>170830</v>
      </c>
      <c r="M626" s="36">
        <f t="shared" si="9"/>
        <v>69.517439179870834</v>
      </c>
      <c r="N626" s="33"/>
    </row>
    <row r="627" spans="1:14" ht="21.75" customHeight="1" x14ac:dyDescent="0.2">
      <c r="A627" s="32"/>
      <c r="B627" s="37"/>
      <c r="C627" s="39"/>
      <c r="D627" s="40"/>
      <c r="E627" s="49" t="s">
        <v>76</v>
      </c>
      <c r="F627" s="49"/>
      <c r="G627" s="34" t="s">
        <v>152</v>
      </c>
      <c r="H627" s="35" t="s">
        <v>2</v>
      </c>
      <c r="I627" s="35" t="s">
        <v>159</v>
      </c>
      <c r="J627" s="8" t="s">
        <v>75</v>
      </c>
      <c r="K627" s="11">
        <v>52370.400000000001</v>
      </c>
      <c r="L627" s="11">
        <v>37736.1</v>
      </c>
      <c r="M627" s="36">
        <f t="shared" si="9"/>
        <v>72.056161495806791</v>
      </c>
      <c r="N627" s="33"/>
    </row>
    <row r="628" spans="1:14" ht="12.75" customHeight="1" x14ac:dyDescent="0.2">
      <c r="A628" s="32"/>
      <c r="B628" s="37"/>
      <c r="C628" s="39"/>
      <c r="D628" s="40"/>
      <c r="E628" s="49" t="s">
        <v>61</v>
      </c>
      <c r="F628" s="49"/>
      <c r="G628" s="34" t="s">
        <v>152</v>
      </c>
      <c r="H628" s="35" t="s">
        <v>2</v>
      </c>
      <c r="I628" s="35" t="s">
        <v>159</v>
      </c>
      <c r="J628" s="8" t="s">
        <v>60</v>
      </c>
      <c r="K628" s="11">
        <v>764.9</v>
      </c>
      <c r="L628" s="11">
        <v>420.6</v>
      </c>
      <c r="M628" s="36">
        <f t="shared" si="9"/>
        <v>54.987580075826905</v>
      </c>
      <c r="N628" s="33"/>
    </row>
    <row r="629" spans="1:14" ht="21.75" customHeight="1" x14ac:dyDescent="0.2">
      <c r="A629" s="32"/>
      <c r="B629" s="37"/>
      <c r="C629" s="39"/>
      <c r="D629" s="40"/>
      <c r="E629" s="49" t="s">
        <v>74</v>
      </c>
      <c r="F629" s="49"/>
      <c r="G629" s="34" t="s">
        <v>152</v>
      </c>
      <c r="H629" s="35" t="s">
        <v>2</v>
      </c>
      <c r="I629" s="35" t="s">
        <v>159</v>
      </c>
      <c r="J629" s="8" t="s">
        <v>73</v>
      </c>
      <c r="K629" s="11">
        <v>189843.20000000001</v>
      </c>
      <c r="L629" s="11">
        <v>130510.3</v>
      </c>
      <c r="M629" s="36">
        <f t="shared" si="9"/>
        <v>68.746365421568953</v>
      </c>
      <c r="N629" s="33"/>
    </row>
    <row r="630" spans="1:14" ht="12.75" customHeight="1" x14ac:dyDescent="0.2">
      <c r="A630" s="32"/>
      <c r="B630" s="37"/>
      <c r="C630" s="39"/>
      <c r="D630" s="40"/>
      <c r="E630" s="49" t="s">
        <v>64</v>
      </c>
      <c r="F630" s="49"/>
      <c r="G630" s="34" t="s">
        <v>152</v>
      </c>
      <c r="H630" s="35" t="s">
        <v>2</v>
      </c>
      <c r="I630" s="35" t="s">
        <v>159</v>
      </c>
      <c r="J630" s="8" t="s">
        <v>62</v>
      </c>
      <c r="K630" s="11">
        <v>2758.4</v>
      </c>
      <c r="L630" s="11">
        <v>2163</v>
      </c>
      <c r="M630" s="36">
        <f t="shared" si="9"/>
        <v>78.415023201856144</v>
      </c>
      <c r="N630" s="33"/>
    </row>
    <row r="631" spans="1:14" ht="12.75" customHeight="1" x14ac:dyDescent="0.2">
      <c r="A631" s="32"/>
      <c r="B631" s="37"/>
      <c r="C631" s="38"/>
      <c r="D631" s="50" t="s">
        <v>158</v>
      </c>
      <c r="E631" s="50"/>
      <c r="F631" s="50"/>
      <c r="G631" s="34" t="s">
        <v>152</v>
      </c>
      <c r="H631" s="35" t="s">
        <v>2</v>
      </c>
      <c r="I631" s="35" t="s">
        <v>157</v>
      </c>
      <c r="J631" s="8" t="s">
        <v>6</v>
      </c>
      <c r="K631" s="11">
        <v>121</v>
      </c>
      <c r="L631" s="11">
        <v>0</v>
      </c>
      <c r="M631" s="36">
        <f t="shared" si="9"/>
        <v>0</v>
      </c>
      <c r="N631" s="33"/>
    </row>
    <row r="632" spans="1:14" ht="21.75" customHeight="1" x14ac:dyDescent="0.2">
      <c r="A632" s="32"/>
      <c r="B632" s="37"/>
      <c r="C632" s="39"/>
      <c r="D632" s="40"/>
      <c r="E632" s="49" t="s">
        <v>14</v>
      </c>
      <c r="F632" s="49"/>
      <c r="G632" s="34" t="s">
        <v>152</v>
      </c>
      <c r="H632" s="35" t="s">
        <v>2</v>
      </c>
      <c r="I632" s="35" t="s">
        <v>157</v>
      </c>
      <c r="J632" s="8" t="s">
        <v>10</v>
      </c>
      <c r="K632" s="11">
        <v>121</v>
      </c>
      <c r="L632" s="11">
        <v>0</v>
      </c>
      <c r="M632" s="36">
        <f t="shared" si="9"/>
        <v>0</v>
      </c>
      <c r="N632" s="33"/>
    </row>
    <row r="633" spans="1:14" ht="21.75" customHeight="1" x14ac:dyDescent="0.2">
      <c r="A633" s="32"/>
      <c r="B633" s="37"/>
      <c r="C633" s="38"/>
      <c r="D633" s="50" t="s">
        <v>19</v>
      </c>
      <c r="E633" s="50"/>
      <c r="F633" s="50"/>
      <c r="G633" s="34" t="s">
        <v>152</v>
      </c>
      <c r="H633" s="35" t="s">
        <v>2</v>
      </c>
      <c r="I633" s="35" t="s">
        <v>18</v>
      </c>
      <c r="J633" s="8" t="s">
        <v>6</v>
      </c>
      <c r="K633" s="11">
        <v>15</v>
      </c>
      <c r="L633" s="11">
        <v>15</v>
      </c>
      <c r="M633" s="36">
        <f t="shared" si="9"/>
        <v>100</v>
      </c>
      <c r="N633" s="33"/>
    </row>
    <row r="634" spans="1:14" ht="12.75" customHeight="1" x14ac:dyDescent="0.2">
      <c r="A634" s="32"/>
      <c r="B634" s="37"/>
      <c r="C634" s="39"/>
      <c r="D634" s="40"/>
      <c r="E634" s="49" t="s">
        <v>64</v>
      </c>
      <c r="F634" s="49"/>
      <c r="G634" s="34" t="s">
        <v>152</v>
      </c>
      <c r="H634" s="35" t="s">
        <v>2</v>
      </c>
      <c r="I634" s="35" t="s">
        <v>18</v>
      </c>
      <c r="J634" s="8" t="s">
        <v>62</v>
      </c>
      <c r="K634" s="11">
        <v>15</v>
      </c>
      <c r="L634" s="11">
        <v>15</v>
      </c>
      <c r="M634" s="36">
        <f t="shared" si="9"/>
        <v>100</v>
      </c>
      <c r="N634" s="33"/>
    </row>
    <row r="635" spans="1:14" ht="12.75" customHeight="1" x14ac:dyDescent="0.2">
      <c r="A635" s="32"/>
      <c r="B635" s="37"/>
      <c r="C635" s="38"/>
      <c r="D635" s="50" t="s">
        <v>156</v>
      </c>
      <c r="E635" s="50"/>
      <c r="F635" s="50"/>
      <c r="G635" s="34" t="s">
        <v>152</v>
      </c>
      <c r="H635" s="35" t="s">
        <v>2</v>
      </c>
      <c r="I635" s="35" t="s">
        <v>155</v>
      </c>
      <c r="J635" s="8" t="s">
        <v>6</v>
      </c>
      <c r="K635" s="11">
        <v>150</v>
      </c>
      <c r="L635" s="11">
        <v>70</v>
      </c>
      <c r="M635" s="36">
        <f t="shared" si="9"/>
        <v>46.666666666666664</v>
      </c>
      <c r="N635" s="33"/>
    </row>
    <row r="636" spans="1:14" ht="12.75" customHeight="1" x14ac:dyDescent="0.2">
      <c r="A636" s="32"/>
      <c r="B636" s="37"/>
      <c r="C636" s="39"/>
      <c r="D636" s="40"/>
      <c r="E636" s="49" t="s">
        <v>64</v>
      </c>
      <c r="F636" s="49"/>
      <c r="G636" s="34" t="s">
        <v>152</v>
      </c>
      <c r="H636" s="35" t="s">
        <v>2</v>
      </c>
      <c r="I636" s="35" t="s">
        <v>155</v>
      </c>
      <c r="J636" s="8" t="s">
        <v>62</v>
      </c>
      <c r="K636" s="11">
        <v>150</v>
      </c>
      <c r="L636" s="11">
        <v>70</v>
      </c>
      <c r="M636" s="36">
        <f t="shared" si="9"/>
        <v>46.666666666666664</v>
      </c>
      <c r="N636" s="33"/>
    </row>
    <row r="637" spans="1:14" ht="12.75" customHeight="1" x14ac:dyDescent="0.2">
      <c r="A637" s="32"/>
      <c r="B637" s="53" t="s">
        <v>154</v>
      </c>
      <c r="C637" s="53"/>
      <c r="D637" s="53"/>
      <c r="E637" s="53"/>
      <c r="F637" s="53"/>
      <c r="G637" s="34" t="s">
        <v>152</v>
      </c>
      <c r="H637" s="35" t="s">
        <v>13</v>
      </c>
      <c r="I637" s="35" t="s">
        <v>6</v>
      </c>
      <c r="J637" s="8" t="s">
        <v>6</v>
      </c>
      <c r="K637" s="11">
        <v>213.5</v>
      </c>
      <c r="L637" s="11">
        <v>99</v>
      </c>
      <c r="M637" s="36">
        <f t="shared" si="9"/>
        <v>46.370023419203747</v>
      </c>
      <c r="N637" s="33"/>
    </row>
    <row r="638" spans="1:14" ht="32.25" customHeight="1" x14ac:dyDescent="0.2">
      <c r="A638" s="32"/>
      <c r="B638" s="37"/>
      <c r="C638" s="38"/>
      <c r="D638" s="50" t="s">
        <v>153</v>
      </c>
      <c r="E638" s="50"/>
      <c r="F638" s="50"/>
      <c r="G638" s="34" t="s">
        <v>152</v>
      </c>
      <c r="H638" s="35" t="s">
        <v>13</v>
      </c>
      <c r="I638" s="35" t="s">
        <v>151</v>
      </c>
      <c r="J638" s="8" t="s">
        <v>6</v>
      </c>
      <c r="K638" s="11">
        <v>213.5</v>
      </c>
      <c r="L638" s="11">
        <v>99</v>
      </c>
      <c r="M638" s="36">
        <f t="shared" si="9"/>
        <v>46.370023419203747</v>
      </c>
      <c r="N638" s="33"/>
    </row>
    <row r="639" spans="1:14" ht="21.75" customHeight="1" x14ac:dyDescent="0.2">
      <c r="A639" s="32"/>
      <c r="B639" s="37"/>
      <c r="C639" s="39"/>
      <c r="D639" s="40"/>
      <c r="E639" s="49" t="s">
        <v>14</v>
      </c>
      <c r="F639" s="49"/>
      <c r="G639" s="34" t="s">
        <v>152</v>
      </c>
      <c r="H639" s="35" t="s">
        <v>13</v>
      </c>
      <c r="I639" s="35" t="s">
        <v>151</v>
      </c>
      <c r="J639" s="8" t="s">
        <v>10</v>
      </c>
      <c r="K639" s="11">
        <v>213.5</v>
      </c>
      <c r="L639" s="11">
        <v>99</v>
      </c>
      <c r="M639" s="36">
        <f t="shared" si="9"/>
        <v>46.370023419203747</v>
      </c>
      <c r="N639" s="33"/>
    </row>
    <row r="640" spans="1:14" ht="12.75" hidden="1" customHeight="1" x14ac:dyDescent="0.2">
      <c r="A640" s="32"/>
      <c r="B640" s="37" t="s">
        <v>6</v>
      </c>
      <c r="C640" s="39"/>
      <c r="D640" s="41"/>
      <c r="E640" s="12"/>
      <c r="F640" s="12"/>
      <c r="G640" s="35"/>
      <c r="H640" s="35"/>
      <c r="I640" s="35"/>
      <c r="J640" s="10"/>
      <c r="K640" s="9"/>
      <c r="L640" s="9"/>
      <c r="M640" s="36" t="e">
        <f t="shared" si="9"/>
        <v>#DIV/0!</v>
      </c>
      <c r="N640" s="33"/>
    </row>
    <row r="641" spans="1:14" ht="12.75" customHeight="1" x14ac:dyDescent="0.2">
      <c r="A641" s="32"/>
      <c r="B641" s="53" t="s">
        <v>150</v>
      </c>
      <c r="C641" s="53"/>
      <c r="D641" s="53"/>
      <c r="E641" s="53"/>
      <c r="F641" s="53"/>
      <c r="G641" s="34" t="s">
        <v>147</v>
      </c>
      <c r="H641" s="35" t="s">
        <v>6</v>
      </c>
      <c r="I641" s="35" t="s">
        <v>6</v>
      </c>
      <c r="J641" s="8" t="s">
        <v>6</v>
      </c>
      <c r="K641" s="11">
        <v>888.4</v>
      </c>
      <c r="L641" s="11">
        <v>0</v>
      </c>
      <c r="M641" s="36">
        <f t="shared" si="9"/>
        <v>0</v>
      </c>
      <c r="N641" s="33"/>
    </row>
    <row r="642" spans="1:14" ht="12.75" customHeight="1" x14ac:dyDescent="0.2">
      <c r="A642" s="32"/>
      <c r="B642" s="53" t="s">
        <v>149</v>
      </c>
      <c r="C642" s="53"/>
      <c r="D642" s="53"/>
      <c r="E642" s="53"/>
      <c r="F642" s="53"/>
      <c r="G642" s="34" t="s">
        <v>147</v>
      </c>
      <c r="H642" s="35" t="s">
        <v>147</v>
      </c>
      <c r="I642" s="35" t="s">
        <v>6</v>
      </c>
      <c r="J642" s="8" t="s">
        <v>6</v>
      </c>
      <c r="K642" s="11">
        <v>888.4</v>
      </c>
      <c r="L642" s="11">
        <v>0</v>
      </c>
      <c r="M642" s="36">
        <f t="shared" si="9"/>
        <v>0</v>
      </c>
      <c r="N642" s="33"/>
    </row>
    <row r="643" spans="1:14" ht="21.75" customHeight="1" x14ac:dyDescent="0.2">
      <c r="A643" s="32"/>
      <c r="B643" s="37"/>
      <c r="C643" s="38"/>
      <c r="D643" s="50" t="s">
        <v>148</v>
      </c>
      <c r="E643" s="50"/>
      <c r="F643" s="50"/>
      <c r="G643" s="34" t="s">
        <v>147</v>
      </c>
      <c r="H643" s="35" t="s">
        <v>147</v>
      </c>
      <c r="I643" s="35" t="s">
        <v>146</v>
      </c>
      <c r="J643" s="8" t="s">
        <v>6</v>
      </c>
      <c r="K643" s="11">
        <v>888.4</v>
      </c>
      <c r="L643" s="11">
        <v>0</v>
      </c>
      <c r="M643" s="36">
        <f t="shared" si="9"/>
        <v>0</v>
      </c>
      <c r="N643" s="33"/>
    </row>
    <row r="644" spans="1:14" ht="21.75" customHeight="1" x14ac:dyDescent="0.2">
      <c r="A644" s="32"/>
      <c r="B644" s="37"/>
      <c r="C644" s="39"/>
      <c r="D644" s="40"/>
      <c r="E644" s="49" t="s">
        <v>14</v>
      </c>
      <c r="F644" s="49"/>
      <c r="G644" s="34" t="s">
        <v>147</v>
      </c>
      <c r="H644" s="35" t="s">
        <v>147</v>
      </c>
      <c r="I644" s="35" t="s">
        <v>146</v>
      </c>
      <c r="J644" s="8" t="s">
        <v>10</v>
      </c>
      <c r="K644" s="11">
        <v>888.4</v>
      </c>
      <c r="L644" s="11">
        <v>0</v>
      </c>
      <c r="M644" s="36">
        <f t="shared" si="9"/>
        <v>0</v>
      </c>
      <c r="N644" s="33"/>
    </row>
    <row r="645" spans="1:14" ht="12.75" hidden="1" customHeight="1" x14ac:dyDescent="0.2">
      <c r="A645" s="32"/>
      <c r="B645" s="37" t="s">
        <v>6</v>
      </c>
      <c r="C645" s="39"/>
      <c r="D645" s="41"/>
      <c r="E645" s="12"/>
      <c r="F645" s="12"/>
      <c r="G645" s="35"/>
      <c r="H645" s="35"/>
      <c r="I645" s="35"/>
      <c r="J645" s="10"/>
      <c r="K645" s="9"/>
      <c r="L645" s="9"/>
      <c r="M645" s="36" t="e">
        <f t="shared" si="9"/>
        <v>#DIV/0!</v>
      </c>
      <c r="N645" s="33"/>
    </row>
    <row r="646" spans="1:14" ht="12.75" customHeight="1" x14ac:dyDescent="0.2">
      <c r="A646" s="32"/>
      <c r="B646" s="53" t="s">
        <v>145</v>
      </c>
      <c r="C646" s="53"/>
      <c r="D646" s="53"/>
      <c r="E646" s="53"/>
      <c r="F646" s="53"/>
      <c r="G646" s="34" t="s">
        <v>88</v>
      </c>
      <c r="H646" s="35" t="s">
        <v>6</v>
      </c>
      <c r="I646" s="35" t="s">
        <v>6</v>
      </c>
      <c r="J646" s="8" t="s">
        <v>6</v>
      </c>
      <c r="K646" s="11">
        <v>703382</v>
      </c>
      <c r="L646" s="11">
        <v>313688</v>
      </c>
      <c r="M646" s="36">
        <f t="shared" si="9"/>
        <v>44.59710370751597</v>
      </c>
      <c r="N646" s="33"/>
    </row>
    <row r="647" spans="1:14" ht="12.75" customHeight="1" x14ac:dyDescent="0.2">
      <c r="A647" s="32"/>
      <c r="B647" s="53" t="s">
        <v>144</v>
      </c>
      <c r="C647" s="53"/>
      <c r="D647" s="53"/>
      <c r="E647" s="53"/>
      <c r="F647" s="53"/>
      <c r="G647" s="34" t="s">
        <v>88</v>
      </c>
      <c r="H647" s="35" t="s">
        <v>2</v>
      </c>
      <c r="I647" s="35" t="s">
        <v>6</v>
      </c>
      <c r="J647" s="8" t="s">
        <v>6</v>
      </c>
      <c r="K647" s="11">
        <v>6919.1</v>
      </c>
      <c r="L647" s="11">
        <v>6315.7</v>
      </c>
      <c r="M647" s="36">
        <f t="shared" si="9"/>
        <v>91.279212614357348</v>
      </c>
      <c r="N647" s="33"/>
    </row>
    <row r="648" spans="1:14" ht="12.75" customHeight="1" x14ac:dyDescent="0.2">
      <c r="A648" s="32"/>
      <c r="B648" s="37"/>
      <c r="C648" s="38"/>
      <c r="D648" s="50" t="s">
        <v>143</v>
      </c>
      <c r="E648" s="50"/>
      <c r="F648" s="50"/>
      <c r="G648" s="34" t="s">
        <v>88</v>
      </c>
      <c r="H648" s="35" t="s">
        <v>2</v>
      </c>
      <c r="I648" s="35" t="s">
        <v>142</v>
      </c>
      <c r="J648" s="8" t="s">
        <v>6</v>
      </c>
      <c r="K648" s="11">
        <v>6919.1</v>
      </c>
      <c r="L648" s="11">
        <v>6315.7</v>
      </c>
      <c r="M648" s="36">
        <f t="shared" si="9"/>
        <v>91.279212614357348</v>
      </c>
      <c r="N648" s="33"/>
    </row>
    <row r="649" spans="1:14" ht="21.75" customHeight="1" x14ac:dyDescent="0.2">
      <c r="A649" s="32"/>
      <c r="B649" s="37"/>
      <c r="C649" s="39"/>
      <c r="D649" s="40"/>
      <c r="E649" s="49" t="s">
        <v>123</v>
      </c>
      <c r="F649" s="49"/>
      <c r="G649" s="34" t="s">
        <v>88</v>
      </c>
      <c r="H649" s="35" t="s">
        <v>2</v>
      </c>
      <c r="I649" s="35" t="s">
        <v>142</v>
      </c>
      <c r="J649" s="8" t="s">
        <v>120</v>
      </c>
      <c r="K649" s="11">
        <v>6919.1</v>
      </c>
      <c r="L649" s="11">
        <v>6315.7</v>
      </c>
      <c r="M649" s="36">
        <f t="shared" si="9"/>
        <v>91.279212614357348</v>
      </c>
      <c r="N649" s="33"/>
    </row>
    <row r="650" spans="1:14" ht="12.75" customHeight="1" x14ac:dyDescent="0.2">
      <c r="A650" s="32"/>
      <c r="B650" s="53" t="s">
        <v>141</v>
      </c>
      <c r="C650" s="53"/>
      <c r="D650" s="53"/>
      <c r="E650" s="53"/>
      <c r="F650" s="53"/>
      <c r="G650" s="34" t="s">
        <v>88</v>
      </c>
      <c r="H650" s="35" t="s">
        <v>122</v>
      </c>
      <c r="I650" s="35" t="s">
        <v>6</v>
      </c>
      <c r="J650" s="8" t="s">
        <v>6</v>
      </c>
      <c r="K650" s="11">
        <v>541909.5</v>
      </c>
      <c r="L650" s="11">
        <v>239714.3</v>
      </c>
      <c r="M650" s="36">
        <f t="shared" si="9"/>
        <v>44.235116749198895</v>
      </c>
      <c r="N650" s="33"/>
    </row>
    <row r="651" spans="1:14" ht="12.75" customHeight="1" x14ac:dyDescent="0.2">
      <c r="A651" s="32"/>
      <c r="B651" s="37"/>
      <c r="C651" s="38"/>
      <c r="D651" s="50" t="s">
        <v>140</v>
      </c>
      <c r="E651" s="50"/>
      <c r="F651" s="50"/>
      <c r="G651" s="34" t="s">
        <v>88</v>
      </c>
      <c r="H651" s="35" t="s">
        <v>122</v>
      </c>
      <c r="I651" s="35" t="s">
        <v>139</v>
      </c>
      <c r="J651" s="8" t="s">
        <v>6</v>
      </c>
      <c r="K651" s="11">
        <v>435</v>
      </c>
      <c r="L651" s="11">
        <v>368.6</v>
      </c>
      <c r="M651" s="36">
        <f t="shared" si="9"/>
        <v>84.735632183908052</v>
      </c>
      <c r="N651" s="33"/>
    </row>
    <row r="652" spans="1:14" ht="21.75" customHeight="1" x14ac:dyDescent="0.2">
      <c r="A652" s="32"/>
      <c r="B652" s="37"/>
      <c r="C652" s="39"/>
      <c r="D652" s="40"/>
      <c r="E652" s="49" t="s">
        <v>123</v>
      </c>
      <c r="F652" s="49"/>
      <c r="G652" s="34" t="s">
        <v>88</v>
      </c>
      <c r="H652" s="35" t="s">
        <v>122</v>
      </c>
      <c r="I652" s="35" t="s">
        <v>139</v>
      </c>
      <c r="J652" s="8" t="s">
        <v>120</v>
      </c>
      <c r="K652" s="11">
        <v>435</v>
      </c>
      <c r="L652" s="11">
        <v>368.6</v>
      </c>
      <c r="M652" s="36">
        <f t="shared" si="9"/>
        <v>84.735632183908052</v>
      </c>
      <c r="N652" s="33"/>
    </row>
    <row r="653" spans="1:14" ht="42.75" hidden="1" customHeight="1" x14ac:dyDescent="0.2">
      <c r="A653" s="32"/>
      <c r="B653" s="37"/>
      <c r="C653" s="38"/>
      <c r="D653" s="50" t="s">
        <v>138</v>
      </c>
      <c r="E653" s="50"/>
      <c r="F653" s="50"/>
      <c r="G653" s="34" t="s">
        <v>88</v>
      </c>
      <c r="H653" s="35" t="s">
        <v>122</v>
      </c>
      <c r="I653" s="35" t="s">
        <v>137</v>
      </c>
      <c r="J653" s="8" t="s">
        <v>6</v>
      </c>
      <c r="K653" s="11">
        <v>0</v>
      </c>
      <c r="L653" s="11">
        <v>0</v>
      </c>
      <c r="M653" s="36" t="e">
        <f t="shared" ref="M653:M716" si="10">L653*100/K653</f>
        <v>#DIV/0!</v>
      </c>
      <c r="N653" s="33"/>
    </row>
    <row r="654" spans="1:14" ht="12.75" hidden="1" customHeight="1" x14ac:dyDescent="0.2">
      <c r="A654" s="32"/>
      <c r="B654" s="37"/>
      <c r="C654" s="39"/>
      <c r="D654" s="40"/>
      <c r="E654" s="49" t="s">
        <v>117</v>
      </c>
      <c r="F654" s="49"/>
      <c r="G654" s="34" t="s">
        <v>88</v>
      </c>
      <c r="H654" s="35" t="s">
        <v>122</v>
      </c>
      <c r="I654" s="35" t="s">
        <v>137</v>
      </c>
      <c r="J654" s="8" t="s">
        <v>115</v>
      </c>
      <c r="K654" s="11">
        <v>0</v>
      </c>
      <c r="L654" s="11">
        <v>0</v>
      </c>
      <c r="M654" s="36" t="e">
        <f t="shared" si="10"/>
        <v>#DIV/0!</v>
      </c>
      <c r="N654" s="33"/>
    </row>
    <row r="655" spans="1:14" ht="21.75" customHeight="1" x14ac:dyDescent="0.2">
      <c r="A655" s="32"/>
      <c r="B655" s="37"/>
      <c r="C655" s="38"/>
      <c r="D655" s="50" t="s">
        <v>136</v>
      </c>
      <c r="E655" s="50"/>
      <c r="F655" s="50"/>
      <c r="G655" s="34" t="s">
        <v>88</v>
      </c>
      <c r="H655" s="35" t="s">
        <v>122</v>
      </c>
      <c r="I655" s="35" t="s">
        <v>135</v>
      </c>
      <c r="J655" s="8" t="s">
        <v>6</v>
      </c>
      <c r="K655" s="11">
        <v>17763.5</v>
      </c>
      <c r="L655" s="11">
        <v>2664.5</v>
      </c>
      <c r="M655" s="36">
        <f t="shared" si="10"/>
        <v>14.999859261969769</v>
      </c>
      <c r="N655" s="33"/>
    </row>
    <row r="656" spans="1:14" ht="12.75" customHeight="1" x14ac:dyDescent="0.2">
      <c r="A656" s="32"/>
      <c r="B656" s="37"/>
      <c r="C656" s="39"/>
      <c r="D656" s="40"/>
      <c r="E656" s="49" t="s">
        <v>117</v>
      </c>
      <c r="F656" s="49"/>
      <c r="G656" s="34" t="s">
        <v>88</v>
      </c>
      <c r="H656" s="35" t="s">
        <v>122</v>
      </c>
      <c r="I656" s="35" t="s">
        <v>135</v>
      </c>
      <c r="J656" s="8" t="s">
        <v>115</v>
      </c>
      <c r="K656" s="11">
        <v>17763.5</v>
      </c>
      <c r="L656" s="11">
        <v>2664.5</v>
      </c>
      <c r="M656" s="36">
        <f t="shared" si="10"/>
        <v>14.999859261969769</v>
      </c>
      <c r="N656" s="33"/>
    </row>
    <row r="657" spans="1:14" ht="32.25" customHeight="1" x14ac:dyDescent="0.2">
      <c r="A657" s="32"/>
      <c r="B657" s="37"/>
      <c r="C657" s="38"/>
      <c r="D657" s="50" t="s">
        <v>134</v>
      </c>
      <c r="E657" s="50"/>
      <c r="F657" s="50"/>
      <c r="G657" s="34" t="s">
        <v>88</v>
      </c>
      <c r="H657" s="35" t="s">
        <v>122</v>
      </c>
      <c r="I657" s="35" t="s">
        <v>133</v>
      </c>
      <c r="J657" s="8" t="s">
        <v>6</v>
      </c>
      <c r="K657" s="11">
        <v>6217.2</v>
      </c>
      <c r="L657" s="11">
        <v>2664.5</v>
      </c>
      <c r="M657" s="36">
        <f t="shared" si="10"/>
        <v>42.856913079843018</v>
      </c>
      <c r="N657" s="33"/>
    </row>
    <row r="658" spans="1:14" ht="12.75" customHeight="1" x14ac:dyDescent="0.2">
      <c r="A658" s="32"/>
      <c r="B658" s="37"/>
      <c r="C658" s="39"/>
      <c r="D658" s="40"/>
      <c r="E658" s="49" t="s">
        <v>117</v>
      </c>
      <c r="F658" s="49"/>
      <c r="G658" s="34" t="s">
        <v>88</v>
      </c>
      <c r="H658" s="35" t="s">
        <v>122</v>
      </c>
      <c r="I658" s="35" t="s">
        <v>133</v>
      </c>
      <c r="J658" s="8" t="s">
        <v>115</v>
      </c>
      <c r="K658" s="11">
        <v>6217.2</v>
      </c>
      <c r="L658" s="11">
        <v>2664.5</v>
      </c>
      <c r="M658" s="36">
        <f t="shared" si="10"/>
        <v>42.856913079843018</v>
      </c>
      <c r="N658" s="33"/>
    </row>
    <row r="659" spans="1:14" ht="42.75" customHeight="1" x14ac:dyDescent="0.2">
      <c r="A659" s="32"/>
      <c r="B659" s="37"/>
      <c r="C659" s="38"/>
      <c r="D659" s="50" t="s">
        <v>132</v>
      </c>
      <c r="E659" s="50"/>
      <c r="F659" s="50"/>
      <c r="G659" s="34" t="s">
        <v>88</v>
      </c>
      <c r="H659" s="35" t="s">
        <v>122</v>
      </c>
      <c r="I659" s="35" t="s">
        <v>131</v>
      </c>
      <c r="J659" s="8" t="s">
        <v>6</v>
      </c>
      <c r="K659" s="11">
        <v>2319.1</v>
      </c>
      <c r="L659" s="11">
        <v>2319.1</v>
      </c>
      <c r="M659" s="36">
        <f t="shared" si="10"/>
        <v>100</v>
      </c>
      <c r="N659" s="33"/>
    </row>
    <row r="660" spans="1:14" ht="12.75" customHeight="1" x14ac:dyDescent="0.2">
      <c r="A660" s="32"/>
      <c r="B660" s="37"/>
      <c r="C660" s="39"/>
      <c r="D660" s="40"/>
      <c r="E660" s="49" t="s">
        <v>117</v>
      </c>
      <c r="F660" s="49"/>
      <c r="G660" s="34" t="s">
        <v>88</v>
      </c>
      <c r="H660" s="35" t="s">
        <v>122</v>
      </c>
      <c r="I660" s="35" t="s">
        <v>131</v>
      </c>
      <c r="J660" s="8" t="s">
        <v>115</v>
      </c>
      <c r="K660" s="11">
        <v>2319.1</v>
      </c>
      <c r="L660" s="11">
        <v>2319.1</v>
      </c>
      <c r="M660" s="36">
        <f t="shared" si="10"/>
        <v>100</v>
      </c>
      <c r="N660" s="33"/>
    </row>
    <row r="661" spans="1:14" ht="53.25" customHeight="1" x14ac:dyDescent="0.2">
      <c r="A661" s="32"/>
      <c r="B661" s="37"/>
      <c r="C661" s="38"/>
      <c r="D661" s="50" t="s">
        <v>130</v>
      </c>
      <c r="E661" s="50"/>
      <c r="F661" s="50"/>
      <c r="G661" s="34" t="s">
        <v>88</v>
      </c>
      <c r="H661" s="35" t="s">
        <v>122</v>
      </c>
      <c r="I661" s="35" t="s">
        <v>129</v>
      </c>
      <c r="J661" s="8" t="s">
        <v>6</v>
      </c>
      <c r="K661" s="11">
        <v>458317.6</v>
      </c>
      <c r="L661" s="11">
        <v>206022.8</v>
      </c>
      <c r="M661" s="36">
        <f t="shared" si="10"/>
        <v>44.951972169517383</v>
      </c>
      <c r="N661" s="33"/>
    </row>
    <row r="662" spans="1:14" ht="12.75" customHeight="1" x14ac:dyDescent="0.2">
      <c r="A662" s="32"/>
      <c r="B662" s="37"/>
      <c r="C662" s="39"/>
      <c r="D662" s="40"/>
      <c r="E662" s="49" t="s">
        <v>117</v>
      </c>
      <c r="F662" s="49"/>
      <c r="G662" s="34" t="s">
        <v>88</v>
      </c>
      <c r="H662" s="35" t="s">
        <v>122</v>
      </c>
      <c r="I662" s="35" t="s">
        <v>129</v>
      </c>
      <c r="J662" s="8" t="s">
        <v>115</v>
      </c>
      <c r="K662" s="11">
        <v>458317.6</v>
      </c>
      <c r="L662" s="11">
        <v>206022.8</v>
      </c>
      <c r="M662" s="36">
        <f t="shared" si="10"/>
        <v>44.951972169517383</v>
      </c>
      <c r="N662" s="33"/>
    </row>
    <row r="663" spans="1:14" ht="21.75" customHeight="1" x14ac:dyDescent="0.2">
      <c r="A663" s="32"/>
      <c r="B663" s="37"/>
      <c r="C663" s="38"/>
      <c r="D663" s="50" t="s">
        <v>128</v>
      </c>
      <c r="E663" s="50"/>
      <c r="F663" s="50"/>
      <c r="G663" s="34" t="s">
        <v>88</v>
      </c>
      <c r="H663" s="35" t="s">
        <v>122</v>
      </c>
      <c r="I663" s="35" t="s">
        <v>127</v>
      </c>
      <c r="J663" s="8" t="s">
        <v>6</v>
      </c>
      <c r="K663" s="11">
        <v>56645.9</v>
      </c>
      <c r="L663" s="11">
        <v>25463.5</v>
      </c>
      <c r="M663" s="36">
        <f t="shared" si="10"/>
        <v>44.952061843840418</v>
      </c>
      <c r="N663" s="33"/>
    </row>
    <row r="664" spans="1:14" ht="12.75" customHeight="1" x14ac:dyDescent="0.2">
      <c r="A664" s="32"/>
      <c r="B664" s="37"/>
      <c r="C664" s="39"/>
      <c r="D664" s="40"/>
      <c r="E664" s="49" t="s">
        <v>117</v>
      </c>
      <c r="F664" s="49"/>
      <c r="G664" s="34" t="s">
        <v>88</v>
      </c>
      <c r="H664" s="35" t="s">
        <v>122</v>
      </c>
      <c r="I664" s="35" t="s">
        <v>127</v>
      </c>
      <c r="J664" s="8" t="s">
        <v>115</v>
      </c>
      <c r="K664" s="11">
        <v>56645.9</v>
      </c>
      <c r="L664" s="11">
        <v>25463.5</v>
      </c>
      <c r="M664" s="36">
        <f t="shared" si="10"/>
        <v>44.952061843840418</v>
      </c>
      <c r="N664" s="33"/>
    </row>
    <row r="665" spans="1:14" ht="42.75" hidden="1" customHeight="1" x14ac:dyDescent="0.2">
      <c r="A665" s="32"/>
      <c r="B665" s="37"/>
      <c r="C665" s="38"/>
      <c r="D665" s="50" t="s">
        <v>126</v>
      </c>
      <c r="E665" s="50"/>
      <c r="F665" s="50"/>
      <c r="G665" s="34" t="s">
        <v>88</v>
      </c>
      <c r="H665" s="35" t="s">
        <v>122</v>
      </c>
      <c r="I665" s="35" t="s">
        <v>125</v>
      </c>
      <c r="J665" s="8" t="s">
        <v>6</v>
      </c>
      <c r="K665" s="11">
        <v>0</v>
      </c>
      <c r="L665" s="11">
        <v>0</v>
      </c>
      <c r="M665" s="36" t="e">
        <f t="shared" si="10"/>
        <v>#DIV/0!</v>
      </c>
      <c r="N665" s="33"/>
    </row>
    <row r="666" spans="1:14" ht="12.75" hidden="1" customHeight="1" x14ac:dyDescent="0.2">
      <c r="A666" s="32"/>
      <c r="B666" s="37"/>
      <c r="C666" s="39"/>
      <c r="D666" s="40"/>
      <c r="E666" s="49" t="s">
        <v>117</v>
      </c>
      <c r="F666" s="49"/>
      <c r="G666" s="34" t="s">
        <v>88</v>
      </c>
      <c r="H666" s="35" t="s">
        <v>122</v>
      </c>
      <c r="I666" s="35" t="s">
        <v>125</v>
      </c>
      <c r="J666" s="8" t="s">
        <v>115</v>
      </c>
      <c r="K666" s="11">
        <v>0</v>
      </c>
      <c r="L666" s="11">
        <v>0</v>
      </c>
      <c r="M666" s="36" t="e">
        <f t="shared" si="10"/>
        <v>#DIV/0!</v>
      </c>
      <c r="N666" s="33"/>
    </row>
    <row r="667" spans="1:14" ht="12.75" customHeight="1" x14ac:dyDescent="0.2">
      <c r="A667" s="32"/>
      <c r="B667" s="37"/>
      <c r="C667" s="38"/>
      <c r="D667" s="50" t="s">
        <v>124</v>
      </c>
      <c r="E667" s="50"/>
      <c r="F667" s="50"/>
      <c r="G667" s="34" t="s">
        <v>88</v>
      </c>
      <c r="H667" s="35" t="s">
        <v>122</v>
      </c>
      <c r="I667" s="35" t="s">
        <v>121</v>
      </c>
      <c r="J667" s="8" t="s">
        <v>6</v>
      </c>
      <c r="K667" s="11">
        <v>211.2</v>
      </c>
      <c r="L667" s="11">
        <v>211.3</v>
      </c>
      <c r="M667" s="36">
        <f t="shared" si="10"/>
        <v>100.04734848484848</v>
      </c>
      <c r="N667" s="33"/>
    </row>
    <row r="668" spans="1:14" ht="21.75" customHeight="1" x14ac:dyDescent="0.2">
      <c r="A668" s="32"/>
      <c r="B668" s="37"/>
      <c r="C668" s="39"/>
      <c r="D668" s="40"/>
      <c r="E668" s="49" t="s">
        <v>123</v>
      </c>
      <c r="F668" s="49"/>
      <c r="G668" s="34" t="s">
        <v>88</v>
      </c>
      <c r="H668" s="35" t="s">
        <v>122</v>
      </c>
      <c r="I668" s="35" t="s">
        <v>121</v>
      </c>
      <c r="J668" s="8" t="s">
        <v>120</v>
      </c>
      <c r="K668" s="11">
        <v>211.2</v>
      </c>
      <c r="L668" s="11">
        <v>211.3</v>
      </c>
      <c r="M668" s="36">
        <f t="shared" si="10"/>
        <v>100.04734848484848</v>
      </c>
      <c r="N668" s="33"/>
    </row>
    <row r="669" spans="1:14" ht="12.75" customHeight="1" x14ac:dyDescent="0.2">
      <c r="A669" s="32"/>
      <c r="B669" s="53" t="s">
        <v>119</v>
      </c>
      <c r="C669" s="53"/>
      <c r="D669" s="53"/>
      <c r="E669" s="53"/>
      <c r="F669" s="53"/>
      <c r="G669" s="34" t="s">
        <v>88</v>
      </c>
      <c r="H669" s="35" t="s">
        <v>13</v>
      </c>
      <c r="I669" s="35" t="s">
        <v>6</v>
      </c>
      <c r="J669" s="8" t="s">
        <v>6</v>
      </c>
      <c r="K669" s="11">
        <v>136377.1</v>
      </c>
      <c r="L669" s="11">
        <v>56308.5</v>
      </c>
      <c r="M669" s="36">
        <f t="shared" si="10"/>
        <v>41.288823416834646</v>
      </c>
      <c r="N669" s="33"/>
    </row>
    <row r="670" spans="1:14" ht="12.75" customHeight="1" x14ac:dyDescent="0.2">
      <c r="A670" s="32"/>
      <c r="B670" s="37"/>
      <c r="C670" s="38"/>
      <c r="D670" s="50" t="s">
        <v>118</v>
      </c>
      <c r="E670" s="50"/>
      <c r="F670" s="50"/>
      <c r="G670" s="34" t="s">
        <v>88</v>
      </c>
      <c r="H670" s="35" t="s">
        <v>13</v>
      </c>
      <c r="I670" s="35" t="s">
        <v>116</v>
      </c>
      <c r="J670" s="8" t="s">
        <v>6</v>
      </c>
      <c r="K670" s="11">
        <v>1658</v>
      </c>
      <c r="L670" s="11">
        <v>1657.9</v>
      </c>
      <c r="M670" s="36">
        <f t="shared" si="10"/>
        <v>99.993968636911944</v>
      </c>
      <c r="N670" s="33"/>
    </row>
    <row r="671" spans="1:14" ht="12.75" customHeight="1" x14ac:dyDescent="0.2">
      <c r="A671" s="32"/>
      <c r="B671" s="37"/>
      <c r="C671" s="39"/>
      <c r="D671" s="40"/>
      <c r="E671" s="49" t="s">
        <v>117</v>
      </c>
      <c r="F671" s="49"/>
      <c r="G671" s="34" t="s">
        <v>88</v>
      </c>
      <c r="H671" s="35" t="s">
        <v>13</v>
      </c>
      <c r="I671" s="35" t="s">
        <v>116</v>
      </c>
      <c r="J671" s="8" t="s">
        <v>115</v>
      </c>
      <c r="K671" s="11">
        <v>1658</v>
      </c>
      <c r="L671" s="11">
        <v>1657.9</v>
      </c>
      <c r="M671" s="36">
        <f t="shared" si="10"/>
        <v>99.993968636911944</v>
      </c>
      <c r="N671" s="33"/>
    </row>
    <row r="672" spans="1:14" ht="33" customHeight="1" x14ac:dyDescent="0.2">
      <c r="A672" s="32"/>
      <c r="B672" s="37"/>
      <c r="C672" s="38"/>
      <c r="D672" s="50" t="s">
        <v>114</v>
      </c>
      <c r="E672" s="50"/>
      <c r="F672" s="50"/>
      <c r="G672" s="34" t="s">
        <v>88</v>
      </c>
      <c r="H672" s="35" t="s">
        <v>13</v>
      </c>
      <c r="I672" s="35" t="s">
        <v>112</v>
      </c>
      <c r="J672" s="8" t="s">
        <v>6</v>
      </c>
      <c r="K672" s="11">
        <v>49783.199999999997</v>
      </c>
      <c r="L672" s="11">
        <v>0</v>
      </c>
      <c r="M672" s="36">
        <f t="shared" si="10"/>
        <v>0</v>
      </c>
      <c r="N672" s="33"/>
    </row>
    <row r="673" spans="1:14" ht="21.75" customHeight="1" x14ac:dyDescent="0.2">
      <c r="A673" s="32"/>
      <c r="B673" s="37"/>
      <c r="C673" s="39"/>
      <c r="D673" s="40"/>
      <c r="E673" s="49" t="s">
        <v>113</v>
      </c>
      <c r="F673" s="49"/>
      <c r="G673" s="34" t="s">
        <v>88</v>
      </c>
      <c r="H673" s="35" t="s">
        <v>13</v>
      </c>
      <c r="I673" s="35" t="s">
        <v>112</v>
      </c>
      <c r="J673" s="8" t="s">
        <v>111</v>
      </c>
      <c r="K673" s="11">
        <v>49783.199999999997</v>
      </c>
      <c r="L673" s="11">
        <v>0</v>
      </c>
      <c r="M673" s="36">
        <f t="shared" si="10"/>
        <v>0</v>
      </c>
      <c r="N673" s="33"/>
    </row>
    <row r="674" spans="1:14" ht="32.25" customHeight="1" x14ac:dyDescent="0.2">
      <c r="A674" s="32"/>
      <c r="B674" s="37"/>
      <c r="C674" s="38"/>
      <c r="D674" s="50" t="s">
        <v>110</v>
      </c>
      <c r="E674" s="50"/>
      <c r="F674" s="50"/>
      <c r="G674" s="34" t="s">
        <v>88</v>
      </c>
      <c r="H674" s="35" t="s">
        <v>13</v>
      </c>
      <c r="I674" s="35" t="s">
        <v>108</v>
      </c>
      <c r="J674" s="8" t="s">
        <v>6</v>
      </c>
      <c r="K674" s="11">
        <v>38263.699999999997</v>
      </c>
      <c r="L674" s="11">
        <v>22202.799999999999</v>
      </c>
      <c r="M674" s="36">
        <f t="shared" si="10"/>
        <v>58.025752867600367</v>
      </c>
      <c r="N674" s="33"/>
    </row>
    <row r="675" spans="1:14" ht="21.75" customHeight="1" x14ac:dyDescent="0.2">
      <c r="A675" s="32"/>
      <c r="B675" s="37"/>
      <c r="C675" s="39"/>
      <c r="D675" s="40"/>
      <c r="E675" s="49" t="s">
        <v>109</v>
      </c>
      <c r="F675" s="49"/>
      <c r="G675" s="34" t="s">
        <v>88</v>
      </c>
      <c r="H675" s="35" t="s">
        <v>13</v>
      </c>
      <c r="I675" s="35" t="s">
        <v>108</v>
      </c>
      <c r="J675" s="8" t="s">
        <v>107</v>
      </c>
      <c r="K675" s="11">
        <v>38263.699999999997</v>
      </c>
      <c r="L675" s="11">
        <v>22202.799999999999</v>
      </c>
      <c r="M675" s="36">
        <f t="shared" si="10"/>
        <v>58.025752867600367</v>
      </c>
      <c r="N675" s="33"/>
    </row>
    <row r="676" spans="1:14" ht="32.25" customHeight="1" x14ac:dyDescent="0.2">
      <c r="A676" s="32"/>
      <c r="B676" s="37"/>
      <c r="C676" s="38"/>
      <c r="D676" s="50" t="s">
        <v>106</v>
      </c>
      <c r="E676" s="50"/>
      <c r="F676" s="50"/>
      <c r="G676" s="34" t="s">
        <v>88</v>
      </c>
      <c r="H676" s="35" t="s">
        <v>13</v>
      </c>
      <c r="I676" s="35" t="s">
        <v>104</v>
      </c>
      <c r="J676" s="8" t="s">
        <v>6</v>
      </c>
      <c r="K676" s="11">
        <v>46672.2</v>
      </c>
      <c r="L676" s="11">
        <v>32447.8</v>
      </c>
      <c r="M676" s="36">
        <f t="shared" si="10"/>
        <v>69.522756587433207</v>
      </c>
      <c r="N676" s="33"/>
    </row>
    <row r="677" spans="1:14" ht="21.75" customHeight="1" x14ac:dyDescent="0.2">
      <c r="A677" s="32"/>
      <c r="B677" s="37"/>
      <c r="C677" s="39"/>
      <c r="D677" s="40"/>
      <c r="E677" s="49" t="s">
        <v>105</v>
      </c>
      <c r="F677" s="49"/>
      <c r="G677" s="34" t="s">
        <v>88</v>
      </c>
      <c r="H677" s="35" t="s">
        <v>13</v>
      </c>
      <c r="I677" s="35" t="s">
        <v>104</v>
      </c>
      <c r="J677" s="8" t="s">
        <v>103</v>
      </c>
      <c r="K677" s="11">
        <v>46672.2</v>
      </c>
      <c r="L677" s="11">
        <v>32447.8</v>
      </c>
      <c r="M677" s="36">
        <f t="shared" si="10"/>
        <v>69.522756587433207</v>
      </c>
      <c r="N677" s="33"/>
    </row>
    <row r="678" spans="1:14" ht="12.75" customHeight="1" x14ac:dyDescent="0.2">
      <c r="A678" s="32"/>
      <c r="B678" s="53" t="s">
        <v>102</v>
      </c>
      <c r="C678" s="53"/>
      <c r="D678" s="53"/>
      <c r="E678" s="53"/>
      <c r="F678" s="53"/>
      <c r="G678" s="34" t="s">
        <v>88</v>
      </c>
      <c r="H678" s="35" t="s">
        <v>89</v>
      </c>
      <c r="I678" s="35" t="s">
        <v>6</v>
      </c>
      <c r="J678" s="8" t="s">
        <v>6</v>
      </c>
      <c r="K678" s="11">
        <v>18176.3</v>
      </c>
      <c r="L678" s="11">
        <v>11349.5</v>
      </c>
      <c r="M678" s="36">
        <f t="shared" si="10"/>
        <v>62.441200904474513</v>
      </c>
      <c r="N678" s="33"/>
    </row>
    <row r="679" spans="1:14" ht="12.75" customHeight="1" x14ac:dyDescent="0.2">
      <c r="A679" s="32"/>
      <c r="B679" s="37"/>
      <c r="C679" s="38"/>
      <c r="D679" s="50" t="s">
        <v>101</v>
      </c>
      <c r="E679" s="50"/>
      <c r="F679" s="50"/>
      <c r="G679" s="34" t="s">
        <v>88</v>
      </c>
      <c r="H679" s="35" t="s">
        <v>89</v>
      </c>
      <c r="I679" s="35" t="s">
        <v>100</v>
      </c>
      <c r="J679" s="8" t="s">
        <v>6</v>
      </c>
      <c r="K679" s="11">
        <v>400</v>
      </c>
      <c r="L679" s="11">
        <v>400</v>
      </c>
      <c r="M679" s="36">
        <f t="shared" si="10"/>
        <v>100</v>
      </c>
      <c r="N679" s="33"/>
    </row>
    <row r="680" spans="1:14" ht="12.75" customHeight="1" x14ac:dyDescent="0.2">
      <c r="A680" s="32"/>
      <c r="B680" s="37"/>
      <c r="C680" s="39"/>
      <c r="D680" s="40"/>
      <c r="E680" s="49" t="s">
        <v>82</v>
      </c>
      <c r="F680" s="49"/>
      <c r="G680" s="34" t="s">
        <v>88</v>
      </c>
      <c r="H680" s="35" t="s">
        <v>89</v>
      </c>
      <c r="I680" s="35" t="s">
        <v>100</v>
      </c>
      <c r="J680" s="8" t="s">
        <v>80</v>
      </c>
      <c r="K680" s="11">
        <v>400</v>
      </c>
      <c r="L680" s="11">
        <v>400</v>
      </c>
      <c r="M680" s="36">
        <f t="shared" si="10"/>
        <v>100</v>
      </c>
      <c r="N680" s="33"/>
    </row>
    <row r="681" spans="1:14" ht="12.75" customHeight="1" x14ac:dyDescent="0.2">
      <c r="A681" s="32"/>
      <c r="B681" s="37"/>
      <c r="C681" s="38"/>
      <c r="D681" s="50" t="s">
        <v>99</v>
      </c>
      <c r="E681" s="50"/>
      <c r="F681" s="50"/>
      <c r="G681" s="34" t="s">
        <v>88</v>
      </c>
      <c r="H681" s="35" t="s">
        <v>89</v>
      </c>
      <c r="I681" s="35" t="s">
        <v>95</v>
      </c>
      <c r="J681" s="8" t="s">
        <v>6</v>
      </c>
      <c r="K681" s="11">
        <v>17646</v>
      </c>
      <c r="L681" s="11">
        <v>10949.5</v>
      </c>
      <c r="M681" s="36">
        <f t="shared" si="10"/>
        <v>62.050889720049867</v>
      </c>
      <c r="N681" s="33"/>
    </row>
    <row r="682" spans="1:14" ht="12.75" customHeight="1" x14ac:dyDescent="0.2">
      <c r="A682" s="32"/>
      <c r="B682" s="37"/>
      <c r="C682" s="39"/>
      <c r="D682" s="40"/>
      <c r="E682" s="49" t="s">
        <v>92</v>
      </c>
      <c r="F682" s="49"/>
      <c r="G682" s="34" t="s">
        <v>88</v>
      </c>
      <c r="H682" s="35" t="s">
        <v>89</v>
      </c>
      <c r="I682" s="35" t="s">
        <v>95</v>
      </c>
      <c r="J682" s="8" t="s">
        <v>91</v>
      </c>
      <c r="K682" s="11">
        <v>11321.7</v>
      </c>
      <c r="L682" s="11">
        <v>7778.9</v>
      </c>
      <c r="M682" s="36">
        <f t="shared" si="10"/>
        <v>68.707879558723505</v>
      </c>
      <c r="N682" s="33"/>
    </row>
    <row r="683" spans="1:14" ht="21.75" customHeight="1" x14ac:dyDescent="0.2">
      <c r="A683" s="32"/>
      <c r="B683" s="37"/>
      <c r="C683" s="39"/>
      <c r="D683" s="40"/>
      <c r="E683" s="49" t="s">
        <v>98</v>
      </c>
      <c r="F683" s="49"/>
      <c r="G683" s="34" t="s">
        <v>88</v>
      </c>
      <c r="H683" s="35" t="s">
        <v>89</v>
      </c>
      <c r="I683" s="35" t="s">
        <v>95</v>
      </c>
      <c r="J683" s="8" t="s">
        <v>97</v>
      </c>
      <c r="K683" s="11">
        <v>1087</v>
      </c>
      <c r="L683" s="11">
        <v>176.6</v>
      </c>
      <c r="M683" s="36">
        <f t="shared" si="10"/>
        <v>16.246550137994479</v>
      </c>
      <c r="N683" s="33"/>
    </row>
    <row r="684" spans="1:14" ht="21.75" customHeight="1" x14ac:dyDescent="0.2">
      <c r="A684" s="32"/>
      <c r="B684" s="37"/>
      <c r="C684" s="39"/>
      <c r="D684" s="40"/>
      <c r="E684" s="49" t="s">
        <v>90</v>
      </c>
      <c r="F684" s="49"/>
      <c r="G684" s="34" t="s">
        <v>88</v>
      </c>
      <c r="H684" s="35" t="s">
        <v>89</v>
      </c>
      <c r="I684" s="35" t="s">
        <v>95</v>
      </c>
      <c r="J684" s="8" t="s">
        <v>86</v>
      </c>
      <c r="K684" s="11">
        <v>3253.8</v>
      </c>
      <c r="L684" s="11">
        <v>2472.4</v>
      </c>
      <c r="M684" s="36">
        <f t="shared" si="10"/>
        <v>75.985002151330747</v>
      </c>
      <c r="N684" s="33"/>
    </row>
    <row r="685" spans="1:14" ht="21.75" customHeight="1" x14ac:dyDescent="0.2">
      <c r="A685" s="32"/>
      <c r="B685" s="37"/>
      <c r="C685" s="39"/>
      <c r="D685" s="40"/>
      <c r="E685" s="49" t="s">
        <v>14</v>
      </c>
      <c r="F685" s="49"/>
      <c r="G685" s="34" t="s">
        <v>88</v>
      </c>
      <c r="H685" s="35" t="s">
        <v>89</v>
      </c>
      <c r="I685" s="35" t="s">
        <v>95</v>
      </c>
      <c r="J685" s="8" t="s">
        <v>10</v>
      </c>
      <c r="K685" s="11">
        <v>1233.7</v>
      </c>
      <c r="L685" s="11">
        <v>521.6</v>
      </c>
      <c r="M685" s="36">
        <f t="shared" si="10"/>
        <v>42.279322363621624</v>
      </c>
      <c r="N685" s="33"/>
    </row>
    <row r="686" spans="1:14" ht="21.75" customHeight="1" x14ac:dyDescent="0.2">
      <c r="A686" s="32"/>
      <c r="B686" s="37"/>
      <c r="C686" s="39"/>
      <c r="D686" s="40"/>
      <c r="E686" s="49" t="s">
        <v>96</v>
      </c>
      <c r="F686" s="49"/>
      <c r="G686" s="34" t="s">
        <v>88</v>
      </c>
      <c r="H686" s="35" t="s">
        <v>89</v>
      </c>
      <c r="I686" s="35" t="s">
        <v>95</v>
      </c>
      <c r="J686" s="8" t="s">
        <v>94</v>
      </c>
      <c r="K686" s="11">
        <v>749.8</v>
      </c>
      <c r="L686" s="11">
        <v>0</v>
      </c>
      <c r="M686" s="36">
        <f t="shared" si="10"/>
        <v>0</v>
      </c>
      <c r="N686" s="33"/>
    </row>
    <row r="687" spans="1:14" ht="32.25" customHeight="1" x14ac:dyDescent="0.2">
      <c r="A687" s="32"/>
      <c r="B687" s="37"/>
      <c r="C687" s="38"/>
      <c r="D687" s="50" t="s">
        <v>93</v>
      </c>
      <c r="E687" s="50"/>
      <c r="F687" s="50"/>
      <c r="G687" s="34" t="s">
        <v>88</v>
      </c>
      <c r="H687" s="35" t="s">
        <v>89</v>
      </c>
      <c r="I687" s="35" t="s">
        <v>87</v>
      </c>
      <c r="J687" s="8" t="s">
        <v>6</v>
      </c>
      <c r="K687" s="11">
        <v>130.30000000000001</v>
      </c>
      <c r="L687" s="11">
        <v>0</v>
      </c>
      <c r="M687" s="36">
        <f t="shared" si="10"/>
        <v>0</v>
      </c>
      <c r="N687" s="33"/>
    </row>
    <row r="688" spans="1:14" ht="12.75" customHeight="1" x14ac:dyDescent="0.2">
      <c r="A688" s="32"/>
      <c r="B688" s="37"/>
      <c r="C688" s="39"/>
      <c r="D688" s="40"/>
      <c r="E688" s="49" t="s">
        <v>92</v>
      </c>
      <c r="F688" s="49"/>
      <c r="G688" s="34" t="s">
        <v>88</v>
      </c>
      <c r="H688" s="35" t="s">
        <v>89</v>
      </c>
      <c r="I688" s="35" t="s">
        <v>87</v>
      </c>
      <c r="J688" s="8" t="s">
        <v>91</v>
      </c>
      <c r="K688" s="11">
        <v>100.1</v>
      </c>
      <c r="L688" s="11">
        <v>0</v>
      </c>
      <c r="M688" s="36">
        <f t="shared" si="10"/>
        <v>0</v>
      </c>
      <c r="N688" s="33"/>
    </row>
    <row r="689" spans="1:14" ht="21.75" customHeight="1" x14ac:dyDescent="0.2">
      <c r="A689" s="32"/>
      <c r="B689" s="37"/>
      <c r="C689" s="39"/>
      <c r="D689" s="40"/>
      <c r="E689" s="49" t="s">
        <v>90</v>
      </c>
      <c r="F689" s="49"/>
      <c r="G689" s="34" t="s">
        <v>88</v>
      </c>
      <c r="H689" s="35" t="s">
        <v>89</v>
      </c>
      <c r="I689" s="35" t="s">
        <v>87</v>
      </c>
      <c r="J689" s="8" t="s">
        <v>86</v>
      </c>
      <c r="K689" s="11">
        <v>30.2</v>
      </c>
      <c r="L689" s="11">
        <v>0</v>
      </c>
      <c r="M689" s="36">
        <f t="shared" si="10"/>
        <v>0</v>
      </c>
      <c r="N689" s="33"/>
    </row>
    <row r="690" spans="1:14" ht="12.75" hidden="1" customHeight="1" x14ac:dyDescent="0.2">
      <c r="A690" s="32"/>
      <c r="B690" s="37" t="s">
        <v>6</v>
      </c>
      <c r="C690" s="39"/>
      <c r="D690" s="41"/>
      <c r="E690" s="12"/>
      <c r="F690" s="12"/>
      <c r="G690" s="35"/>
      <c r="H690" s="35"/>
      <c r="I690" s="35"/>
      <c r="J690" s="10"/>
      <c r="K690" s="9"/>
      <c r="L690" s="9"/>
      <c r="M690" s="36" t="e">
        <f t="shared" si="10"/>
        <v>#DIV/0!</v>
      </c>
      <c r="N690" s="33"/>
    </row>
    <row r="691" spans="1:14" ht="12.75" customHeight="1" x14ac:dyDescent="0.2">
      <c r="A691" s="32"/>
      <c r="B691" s="53" t="s">
        <v>85</v>
      </c>
      <c r="C691" s="53"/>
      <c r="D691" s="53"/>
      <c r="E691" s="53"/>
      <c r="F691" s="53"/>
      <c r="G691" s="34" t="s">
        <v>46</v>
      </c>
      <c r="H691" s="35" t="s">
        <v>6</v>
      </c>
      <c r="I691" s="35" t="s">
        <v>6</v>
      </c>
      <c r="J691" s="8" t="s">
        <v>6</v>
      </c>
      <c r="K691" s="11">
        <v>195475</v>
      </c>
      <c r="L691" s="11">
        <v>151261.29999999999</v>
      </c>
      <c r="M691" s="36">
        <f t="shared" si="10"/>
        <v>77.381404271645977</v>
      </c>
      <c r="N691" s="33"/>
    </row>
    <row r="692" spans="1:14" ht="12.75" customHeight="1" x14ac:dyDescent="0.2">
      <c r="A692" s="32"/>
      <c r="B692" s="53" t="s">
        <v>84</v>
      </c>
      <c r="C692" s="53"/>
      <c r="D692" s="53"/>
      <c r="E692" s="53"/>
      <c r="F692" s="53"/>
      <c r="G692" s="34" t="s">
        <v>46</v>
      </c>
      <c r="H692" s="35" t="s">
        <v>2</v>
      </c>
      <c r="I692" s="35" t="s">
        <v>6</v>
      </c>
      <c r="J692" s="8" t="s">
        <v>6</v>
      </c>
      <c r="K692" s="11">
        <v>57157.4</v>
      </c>
      <c r="L692" s="11">
        <v>41720.300000000003</v>
      </c>
      <c r="M692" s="36">
        <f t="shared" si="10"/>
        <v>72.991948549094261</v>
      </c>
      <c r="N692" s="33"/>
    </row>
    <row r="693" spans="1:14" ht="12.75" customHeight="1" x14ac:dyDescent="0.2">
      <c r="A693" s="32"/>
      <c r="B693" s="37"/>
      <c r="C693" s="38"/>
      <c r="D693" s="50" t="s">
        <v>83</v>
      </c>
      <c r="E693" s="50"/>
      <c r="F693" s="50"/>
      <c r="G693" s="34" t="s">
        <v>46</v>
      </c>
      <c r="H693" s="35" t="s">
        <v>2</v>
      </c>
      <c r="I693" s="35" t="s">
        <v>81</v>
      </c>
      <c r="J693" s="8" t="s">
        <v>6</v>
      </c>
      <c r="K693" s="11">
        <v>240</v>
      </c>
      <c r="L693" s="11">
        <v>240</v>
      </c>
      <c r="M693" s="36">
        <f t="shared" si="10"/>
        <v>100</v>
      </c>
      <c r="N693" s="33"/>
    </row>
    <row r="694" spans="1:14" ht="12.75" customHeight="1" x14ac:dyDescent="0.2">
      <c r="A694" s="32"/>
      <c r="B694" s="37"/>
      <c r="C694" s="39"/>
      <c r="D694" s="40"/>
      <c r="E694" s="49" t="s">
        <v>82</v>
      </c>
      <c r="F694" s="49"/>
      <c r="G694" s="34" t="s">
        <v>46</v>
      </c>
      <c r="H694" s="35" t="s">
        <v>2</v>
      </c>
      <c r="I694" s="35" t="s">
        <v>81</v>
      </c>
      <c r="J694" s="8" t="s">
        <v>80</v>
      </c>
      <c r="K694" s="11">
        <v>240</v>
      </c>
      <c r="L694" s="11">
        <v>240</v>
      </c>
      <c r="M694" s="36">
        <f t="shared" si="10"/>
        <v>100</v>
      </c>
      <c r="N694" s="33"/>
    </row>
    <row r="695" spans="1:14" ht="12.75" customHeight="1" x14ac:dyDescent="0.2">
      <c r="A695" s="32"/>
      <c r="B695" s="37"/>
      <c r="C695" s="38"/>
      <c r="D695" s="50" t="s">
        <v>79</v>
      </c>
      <c r="E695" s="50"/>
      <c r="F695" s="50"/>
      <c r="G695" s="34" t="s">
        <v>46</v>
      </c>
      <c r="H695" s="35" t="s">
        <v>2</v>
      </c>
      <c r="I695" s="35" t="s">
        <v>78</v>
      </c>
      <c r="J695" s="8" t="s">
        <v>6</v>
      </c>
      <c r="K695" s="11">
        <v>156.1</v>
      </c>
      <c r="L695" s="11">
        <v>0</v>
      </c>
      <c r="M695" s="36">
        <f t="shared" si="10"/>
        <v>0</v>
      </c>
      <c r="N695" s="33"/>
    </row>
    <row r="696" spans="1:14" ht="12.75" customHeight="1" x14ac:dyDescent="0.2">
      <c r="A696" s="32"/>
      <c r="B696" s="37"/>
      <c r="C696" s="39"/>
      <c r="D696" s="40"/>
      <c r="E696" s="49" t="s">
        <v>61</v>
      </c>
      <c r="F696" s="49"/>
      <c r="G696" s="34" t="s">
        <v>46</v>
      </c>
      <c r="H696" s="35" t="s">
        <v>2</v>
      </c>
      <c r="I696" s="35" t="s">
        <v>78</v>
      </c>
      <c r="J696" s="8" t="s">
        <v>60</v>
      </c>
      <c r="K696" s="11">
        <v>99.8</v>
      </c>
      <c r="L696" s="11">
        <v>0</v>
      </c>
      <c r="M696" s="36">
        <f t="shared" si="10"/>
        <v>0</v>
      </c>
      <c r="N696" s="33"/>
    </row>
    <row r="697" spans="1:14" ht="12.75" customHeight="1" x14ac:dyDescent="0.2">
      <c r="A697" s="32"/>
      <c r="B697" s="37"/>
      <c r="C697" s="39"/>
      <c r="D697" s="40"/>
      <c r="E697" s="49" t="s">
        <v>64</v>
      </c>
      <c r="F697" s="49"/>
      <c r="G697" s="34" t="s">
        <v>46</v>
      </c>
      <c r="H697" s="35" t="s">
        <v>2</v>
      </c>
      <c r="I697" s="35" t="s">
        <v>78</v>
      </c>
      <c r="J697" s="8" t="s">
        <v>62</v>
      </c>
      <c r="K697" s="11">
        <v>56.3</v>
      </c>
      <c r="L697" s="11">
        <v>0</v>
      </c>
      <c r="M697" s="36">
        <f t="shared" si="10"/>
        <v>0</v>
      </c>
      <c r="N697" s="33"/>
    </row>
    <row r="698" spans="1:14" ht="21.75" customHeight="1" x14ac:dyDescent="0.2">
      <c r="A698" s="32"/>
      <c r="B698" s="37"/>
      <c r="C698" s="38"/>
      <c r="D698" s="50" t="s">
        <v>77</v>
      </c>
      <c r="E698" s="50"/>
      <c r="F698" s="50"/>
      <c r="G698" s="34" t="s">
        <v>46</v>
      </c>
      <c r="H698" s="35" t="s">
        <v>2</v>
      </c>
      <c r="I698" s="35" t="s">
        <v>72</v>
      </c>
      <c r="J698" s="8" t="s">
        <v>6</v>
      </c>
      <c r="K698" s="11">
        <v>53950.3</v>
      </c>
      <c r="L698" s="11">
        <v>39895.800000000003</v>
      </c>
      <c r="M698" s="36">
        <f t="shared" si="10"/>
        <v>73.949171737691913</v>
      </c>
      <c r="N698" s="33"/>
    </row>
    <row r="699" spans="1:14" ht="21.75" customHeight="1" x14ac:dyDescent="0.2">
      <c r="A699" s="32"/>
      <c r="B699" s="37"/>
      <c r="C699" s="39"/>
      <c r="D699" s="40"/>
      <c r="E699" s="49" t="s">
        <v>76</v>
      </c>
      <c r="F699" s="49"/>
      <c r="G699" s="34" t="s">
        <v>46</v>
      </c>
      <c r="H699" s="35" t="s">
        <v>2</v>
      </c>
      <c r="I699" s="35" t="s">
        <v>72</v>
      </c>
      <c r="J699" s="8" t="s">
        <v>75</v>
      </c>
      <c r="K699" s="11">
        <v>47335.8</v>
      </c>
      <c r="L699" s="11">
        <v>36794.400000000001</v>
      </c>
      <c r="M699" s="36">
        <f t="shared" si="10"/>
        <v>77.730597137895629</v>
      </c>
      <c r="N699" s="33"/>
    </row>
    <row r="700" spans="1:14" ht="12.75" customHeight="1" x14ac:dyDescent="0.2">
      <c r="A700" s="32"/>
      <c r="B700" s="37"/>
      <c r="C700" s="39"/>
      <c r="D700" s="40"/>
      <c r="E700" s="49" t="s">
        <v>61</v>
      </c>
      <c r="F700" s="49"/>
      <c r="G700" s="34" t="s">
        <v>46</v>
      </c>
      <c r="H700" s="35" t="s">
        <v>2</v>
      </c>
      <c r="I700" s="35" t="s">
        <v>72</v>
      </c>
      <c r="J700" s="8" t="s">
        <v>60</v>
      </c>
      <c r="K700" s="11">
        <v>103.5</v>
      </c>
      <c r="L700" s="11">
        <v>100.4</v>
      </c>
      <c r="M700" s="36">
        <f t="shared" si="10"/>
        <v>97.004830917874401</v>
      </c>
      <c r="N700" s="33"/>
    </row>
    <row r="701" spans="1:14" ht="21.75" customHeight="1" x14ac:dyDescent="0.2">
      <c r="A701" s="32"/>
      <c r="B701" s="37"/>
      <c r="C701" s="39"/>
      <c r="D701" s="40"/>
      <c r="E701" s="49" t="s">
        <v>74</v>
      </c>
      <c r="F701" s="49"/>
      <c r="G701" s="34" t="s">
        <v>46</v>
      </c>
      <c r="H701" s="35" t="s">
        <v>2</v>
      </c>
      <c r="I701" s="35" t="s">
        <v>72</v>
      </c>
      <c r="J701" s="8" t="s">
        <v>73</v>
      </c>
      <c r="K701" s="11">
        <v>6481.3</v>
      </c>
      <c r="L701" s="11">
        <v>2977.4</v>
      </c>
      <c r="M701" s="36">
        <f t="shared" si="10"/>
        <v>45.938314844244211</v>
      </c>
      <c r="N701" s="33"/>
    </row>
    <row r="702" spans="1:14" ht="12.75" customHeight="1" x14ac:dyDescent="0.2">
      <c r="A702" s="32"/>
      <c r="B702" s="37"/>
      <c r="C702" s="39"/>
      <c r="D702" s="40"/>
      <c r="E702" s="49" t="s">
        <v>64</v>
      </c>
      <c r="F702" s="49"/>
      <c r="G702" s="34" t="s">
        <v>46</v>
      </c>
      <c r="H702" s="35" t="s">
        <v>2</v>
      </c>
      <c r="I702" s="35" t="s">
        <v>72</v>
      </c>
      <c r="J702" s="8" t="s">
        <v>62</v>
      </c>
      <c r="K702" s="11">
        <v>29.7</v>
      </c>
      <c r="L702" s="11">
        <v>23.6</v>
      </c>
      <c r="M702" s="36">
        <f t="shared" si="10"/>
        <v>79.46127946127946</v>
      </c>
      <c r="N702" s="33"/>
    </row>
    <row r="703" spans="1:14" ht="12.75" customHeight="1" x14ac:dyDescent="0.2">
      <c r="A703" s="32"/>
      <c r="B703" s="37"/>
      <c r="C703" s="38"/>
      <c r="D703" s="50" t="s">
        <v>71</v>
      </c>
      <c r="E703" s="50"/>
      <c r="F703" s="50"/>
      <c r="G703" s="34" t="s">
        <v>46</v>
      </c>
      <c r="H703" s="35" t="s">
        <v>2</v>
      </c>
      <c r="I703" s="35" t="s">
        <v>70</v>
      </c>
      <c r="J703" s="8" t="s">
        <v>6</v>
      </c>
      <c r="K703" s="11">
        <v>1465.2</v>
      </c>
      <c r="L703" s="11">
        <v>787</v>
      </c>
      <c r="M703" s="36">
        <f t="shared" si="10"/>
        <v>53.712803712803712</v>
      </c>
      <c r="N703" s="33"/>
    </row>
    <row r="704" spans="1:14" ht="12.75" customHeight="1" x14ac:dyDescent="0.2">
      <c r="A704" s="32"/>
      <c r="B704" s="37"/>
      <c r="C704" s="39"/>
      <c r="D704" s="40"/>
      <c r="E704" s="49" t="s">
        <v>61</v>
      </c>
      <c r="F704" s="49"/>
      <c r="G704" s="34" t="s">
        <v>46</v>
      </c>
      <c r="H704" s="35" t="s">
        <v>2</v>
      </c>
      <c r="I704" s="35" t="s">
        <v>70</v>
      </c>
      <c r="J704" s="8" t="s">
        <v>60</v>
      </c>
      <c r="K704" s="11">
        <v>1170.2</v>
      </c>
      <c r="L704" s="11">
        <v>729.4</v>
      </c>
      <c r="M704" s="36">
        <f t="shared" si="10"/>
        <v>62.331225431550159</v>
      </c>
      <c r="N704" s="33"/>
    </row>
    <row r="705" spans="1:14" ht="12.75" customHeight="1" x14ac:dyDescent="0.2">
      <c r="A705" s="32"/>
      <c r="B705" s="37"/>
      <c r="C705" s="39"/>
      <c r="D705" s="40"/>
      <c r="E705" s="49" t="s">
        <v>64</v>
      </c>
      <c r="F705" s="49"/>
      <c r="G705" s="34" t="s">
        <v>46</v>
      </c>
      <c r="H705" s="35" t="s">
        <v>2</v>
      </c>
      <c r="I705" s="35" t="s">
        <v>70</v>
      </c>
      <c r="J705" s="8" t="s">
        <v>62</v>
      </c>
      <c r="K705" s="11">
        <v>295</v>
      </c>
      <c r="L705" s="11">
        <v>57.6</v>
      </c>
      <c r="M705" s="36">
        <f t="shared" si="10"/>
        <v>19.525423728813561</v>
      </c>
      <c r="N705" s="33"/>
    </row>
    <row r="706" spans="1:14" ht="42.75" customHeight="1" x14ac:dyDescent="0.2">
      <c r="A706" s="32"/>
      <c r="B706" s="37"/>
      <c r="C706" s="38"/>
      <c r="D706" s="50" t="s">
        <v>69</v>
      </c>
      <c r="E706" s="50"/>
      <c r="F706" s="50"/>
      <c r="G706" s="34" t="s">
        <v>46</v>
      </c>
      <c r="H706" s="35" t="s">
        <v>2</v>
      </c>
      <c r="I706" s="35" t="s">
        <v>68</v>
      </c>
      <c r="J706" s="8" t="s">
        <v>6</v>
      </c>
      <c r="K706" s="11">
        <v>1277.8</v>
      </c>
      <c r="L706" s="11">
        <v>756.9</v>
      </c>
      <c r="M706" s="36">
        <f t="shared" si="10"/>
        <v>59.234622006573801</v>
      </c>
      <c r="N706" s="33"/>
    </row>
    <row r="707" spans="1:14" ht="12.75" customHeight="1" x14ac:dyDescent="0.2">
      <c r="A707" s="32"/>
      <c r="B707" s="37"/>
      <c r="C707" s="39"/>
      <c r="D707" s="40"/>
      <c r="E707" s="49" t="s">
        <v>61</v>
      </c>
      <c r="F707" s="49"/>
      <c r="G707" s="34" t="s">
        <v>46</v>
      </c>
      <c r="H707" s="35" t="s">
        <v>2</v>
      </c>
      <c r="I707" s="35" t="s">
        <v>68</v>
      </c>
      <c r="J707" s="8" t="s">
        <v>60</v>
      </c>
      <c r="K707" s="11">
        <v>1054.7</v>
      </c>
      <c r="L707" s="11">
        <v>534.9</v>
      </c>
      <c r="M707" s="36">
        <f t="shared" si="10"/>
        <v>50.715843367782306</v>
      </c>
      <c r="N707" s="33"/>
    </row>
    <row r="708" spans="1:14" ht="12.75" customHeight="1" x14ac:dyDescent="0.2">
      <c r="A708" s="32"/>
      <c r="B708" s="37"/>
      <c r="C708" s="39"/>
      <c r="D708" s="40"/>
      <c r="E708" s="49" t="s">
        <v>64</v>
      </c>
      <c r="F708" s="49"/>
      <c r="G708" s="34" t="s">
        <v>46</v>
      </c>
      <c r="H708" s="35" t="s">
        <v>2</v>
      </c>
      <c r="I708" s="35" t="s">
        <v>68</v>
      </c>
      <c r="J708" s="8" t="s">
        <v>62</v>
      </c>
      <c r="K708" s="11">
        <v>223.1</v>
      </c>
      <c r="L708" s="11">
        <v>222</v>
      </c>
      <c r="M708" s="36">
        <f t="shared" si="10"/>
        <v>99.50694755714926</v>
      </c>
      <c r="N708" s="33"/>
    </row>
    <row r="709" spans="1:14" ht="21.75" hidden="1" customHeight="1" x14ac:dyDescent="0.2">
      <c r="A709" s="32"/>
      <c r="B709" s="37"/>
      <c r="C709" s="38"/>
      <c r="D709" s="50" t="s">
        <v>67</v>
      </c>
      <c r="E709" s="50"/>
      <c r="F709" s="50"/>
      <c r="G709" s="34" t="s">
        <v>46</v>
      </c>
      <c r="H709" s="35" t="s">
        <v>2</v>
      </c>
      <c r="I709" s="35" t="s">
        <v>66</v>
      </c>
      <c r="J709" s="8" t="s">
        <v>6</v>
      </c>
      <c r="K709" s="11">
        <v>0</v>
      </c>
      <c r="L709" s="11">
        <v>0</v>
      </c>
      <c r="M709" s="36" t="e">
        <f t="shared" si="10"/>
        <v>#DIV/0!</v>
      </c>
      <c r="N709" s="33"/>
    </row>
    <row r="710" spans="1:14" ht="12.75" hidden="1" customHeight="1" x14ac:dyDescent="0.2">
      <c r="A710" s="32"/>
      <c r="B710" s="37"/>
      <c r="C710" s="39"/>
      <c r="D710" s="40"/>
      <c r="E710" s="49" t="s">
        <v>64</v>
      </c>
      <c r="F710" s="49"/>
      <c r="G710" s="34" t="s">
        <v>46</v>
      </c>
      <c r="H710" s="35" t="s">
        <v>2</v>
      </c>
      <c r="I710" s="35" t="s">
        <v>66</v>
      </c>
      <c r="J710" s="8" t="s">
        <v>62</v>
      </c>
      <c r="K710" s="11">
        <v>0</v>
      </c>
      <c r="L710" s="11">
        <v>0</v>
      </c>
      <c r="M710" s="36" t="e">
        <f t="shared" si="10"/>
        <v>#DIV/0!</v>
      </c>
      <c r="N710" s="33"/>
    </row>
    <row r="711" spans="1:14" ht="56.25" customHeight="1" x14ac:dyDescent="0.2">
      <c r="A711" s="32"/>
      <c r="B711" s="37"/>
      <c r="C711" s="38"/>
      <c r="D711" s="50" t="s">
        <v>65</v>
      </c>
      <c r="E711" s="50"/>
      <c r="F711" s="50"/>
      <c r="G711" s="34" t="s">
        <v>46</v>
      </c>
      <c r="H711" s="35" t="s">
        <v>2</v>
      </c>
      <c r="I711" s="35" t="s">
        <v>63</v>
      </c>
      <c r="J711" s="8" t="s">
        <v>6</v>
      </c>
      <c r="K711" s="11">
        <v>68</v>
      </c>
      <c r="L711" s="11">
        <v>40.6</v>
      </c>
      <c r="M711" s="36">
        <f t="shared" si="10"/>
        <v>59.705882352941174</v>
      </c>
      <c r="N711" s="33"/>
    </row>
    <row r="712" spans="1:14" ht="12.75" customHeight="1" x14ac:dyDescent="0.2">
      <c r="A712" s="32"/>
      <c r="B712" s="37"/>
      <c r="C712" s="39"/>
      <c r="D712" s="40"/>
      <c r="E712" s="49" t="s">
        <v>61</v>
      </c>
      <c r="F712" s="49"/>
      <c r="G712" s="34" t="s">
        <v>46</v>
      </c>
      <c r="H712" s="35" t="s">
        <v>2</v>
      </c>
      <c r="I712" s="35" t="s">
        <v>63</v>
      </c>
      <c r="J712" s="8" t="s">
        <v>60</v>
      </c>
      <c r="K712" s="11">
        <v>56.3</v>
      </c>
      <c r="L712" s="11">
        <v>28.9</v>
      </c>
      <c r="M712" s="36">
        <f t="shared" si="10"/>
        <v>51.332149200710482</v>
      </c>
      <c r="N712" s="33"/>
    </row>
    <row r="713" spans="1:14" ht="12.75" customHeight="1" x14ac:dyDescent="0.2">
      <c r="A713" s="32"/>
      <c r="B713" s="37"/>
      <c r="C713" s="39"/>
      <c r="D713" s="40"/>
      <c r="E713" s="49" t="s">
        <v>64</v>
      </c>
      <c r="F713" s="49"/>
      <c r="G713" s="34" t="s">
        <v>46</v>
      </c>
      <c r="H713" s="35" t="s">
        <v>2</v>
      </c>
      <c r="I713" s="35" t="s">
        <v>63</v>
      </c>
      <c r="J713" s="8" t="s">
        <v>62</v>
      </c>
      <c r="K713" s="11">
        <v>11.7</v>
      </c>
      <c r="L713" s="11">
        <v>11.7</v>
      </c>
      <c r="M713" s="36">
        <f t="shared" si="10"/>
        <v>100</v>
      </c>
      <c r="N713" s="33"/>
    </row>
    <row r="714" spans="1:14" ht="21.75" hidden="1" customHeight="1" x14ac:dyDescent="0.2">
      <c r="A714" s="32"/>
      <c r="B714" s="37"/>
      <c r="C714" s="38"/>
      <c r="D714" s="50" t="s">
        <v>19</v>
      </c>
      <c r="E714" s="50"/>
      <c r="F714" s="50"/>
      <c r="G714" s="34" t="s">
        <v>46</v>
      </c>
      <c r="H714" s="35" t="s">
        <v>2</v>
      </c>
      <c r="I714" s="35" t="s">
        <v>18</v>
      </c>
      <c r="J714" s="8" t="s">
        <v>6</v>
      </c>
      <c r="K714" s="11">
        <v>0</v>
      </c>
      <c r="L714" s="11">
        <v>0</v>
      </c>
      <c r="M714" s="36" t="e">
        <f t="shared" si="10"/>
        <v>#DIV/0!</v>
      </c>
      <c r="N714" s="33"/>
    </row>
    <row r="715" spans="1:14" ht="12.75" hidden="1" customHeight="1" x14ac:dyDescent="0.2">
      <c r="A715" s="32"/>
      <c r="B715" s="37"/>
      <c r="C715" s="39"/>
      <c r="D715" s="40"/>
      <c r="E715" s="49" t="s">
        <v>61</v>
      </c>
      <c r="F715" s="49"/>
      <c r="G715" s="34" t="s">
        <v>46</v>
      </c>
      <c r="H715" s="35" t="s">
        <v>2</v>
      </c>
      <c r="I715" s="35" t="s">
        <v>18</v>
      </c>
      <c r="J715" s="8" t="s">
        <v>60</v>
      </c>
      <c r="K715" s="11">
        <v>0</v>
      </c>
      <c r="L715" s="11">
        <v>0</v>
      </c>
      <c r="M715" s="36" t="e">
        <f t="shared" si="10"/>
        <v>#DIV/0!</v>
      </c>
      <c r="N715" s="33"/>
    </row>
    <row r="716" spans="1:14" ht="12.75" customHeight="1" x14ac:dyDescent="0.2">
      <c r="A716" s="32"/>
      <c r="B716" s="53" t="s">
        <v>59</v>
      </c>
      <c r="C716" s="53"/>
      <c r="D716" s="53"/>
      <c r="E716" s="53"/>
      <c r="F716" s="53"/>
      <c r="G716" s="34" t="s">
        <v>46</v>
      </c>
      <c r="H716" s="35" t="s">
        <v>31</v>
      </c>
      <c r="I716" s="35" t="s">
        <v>6</v>
      </c>
      <c r="J716" s="8" t="s">
        <v>6</v>
      </c>
      <c r="K716" s="11">
        <v>138317.6</v>
      </c>
      <c r="L716" s="11">
        <v>109541</v>
      </c>
      <c r="M716" s="36">
        <f t="shared" si="10"/>
        <v>79.195272329768585</v>
      </c>
      <c r="N716" s="33"/>
    </row>
    <row r="717" spans="1:14" ht="21.75" hidden="1" customHeight="1" x14ac:dyDescent="0.2">
      <c r="A717" s="32"/>
      <c r="B717" s="37"/>
      <c r="C717" s="38"/>
      <c r="D717" s="50" t="s">
        <v>58</v>
      </c>
      <c r="E717" s="50"/>
      <c r="F717" s="50"/>
      <c r="G717" s="34" t="s">
        <v>46</v>
      </c>
      <c r="H717" s="35" t="s">
        <v>31</v>
      </c>
      <c r="I717" s="35" t="s">
        <v>57</v>
      </c>
      <c r="J717" s="8" t="s">
        <v>6</v>
      </c>
      <c r="K717" s="11">
        <v>0</v>
      </c>
      <c r="L717" s="11">
        <v>0</v>
      </c>
      <c r="M717" s="36" t="e">
        <f t="shared" ref="M717:M758" si="11">L717*100/K717</f>
        <v>#DIV/0!</v>
      </c>
      <c r="N717" s="33"/>
    </row>
    <row r="718" spans="1:14" ht="21.75" hidden="1" customHeight="1" x14ac:dyDescent="0.2">
      <c r="A718" s="32"/>
      <c r="B718" s="37"/>
      <c r="C718" s="39"/>
      <c r="D718" s="40"/>
      <c r="E718" s="49" t="s">
        <v>47</v>
      </c>
      <c r="F718" s="49"/>
      <c r="G718" s="34" t="s">
        <v>46</v>
      </c>
      <c r="H718" s="35" t="s">
        <v>31</v>
      </c>
      <c r="I718" s="35" t="s">
        <v>57</v>
      </c>
      <c r="J718" s="8" t="s">
        <v>44</v>
      </c>
      <c r="K718" s="11">
        <v>0</v>
      </c>
      <c r="L718" s="11">
        <v>0</v>
      </c>
      <c r="M718" s="36" t="e">
        <f t="shared" si="11"/>
        <v>#DIV/0!</v>
      </c>
      <c r="N718" s="33"/>
    </row>
    <row r="719" spans="1:14" ht="21.75" hidden="1" customHeight="1" x14ac:dyDescent="0.2">
      <c r="A719" s="32"/>
      <c r="B719" s="37"/>
      <c r="C719" s="38"/>
      <c r="D719" s="50" t="s">
        <v>56</v>
      </c>
      <c r="E719" s="50"/>
      <c r="F719" s="50"/>
      <c r="G719" s="34" t="s">
        <v>46</v>
      </c>
      <c r="H719" s="35" t="s">
        <v>31</v>
      </c>
      <c r="I719" s="35" t="s">
        <v>55</v>
      </c>
      <c r="J719" s="8" t="s">
        <v>6</v>
      </c>
      <c r="K719" s="11">
        <v>0</v>
      </c>
      <c r="L719" s="11">
        <v>0</v>
      </c>
      <c r="M719" s="36" t="e">
        <f t="shared" si="11"/>
        <v>#DIV/0!</v>
      </c>
      <c r="N719" s="33"/>
    </row>
    <row r="720" spans="1:14" ht="21.75" hidden="1" customHeight="1" x14ac:dyDescent="0.2">
      <c r="A720" s="32"/>
      <c r="B720" s="37"/>
      <c r="C720" s="39"/>
      <c r="D720" s="40"/>
      <c r="E720" s="49" t="s">
        <v>47</v>
      </c>
      <c r="F720" s="49"/>
      <c r="G720" s="34" t="s">
        <v>46</v>
      </c>
      <c r="H720" s="35" t="s">
        <v>31</v>
      </c>
      <c r="I720" s="35" t="s">
        <v>55</v>
      </c>
      <c r="J720" s="8" t="s">
        <v>44</v>
      </c>
      <c r="K720" s="11">
        <v>0</v>
      </c>
      <c r="L720" s="11">
        <v>0</v>
      </c>
      <c r="M720" s="36" t="e">
        <f t="shared" si="11"/>
        <v>#DIV/0!</v>
      </c>
      <c r="N720" s="33"/>
    </row>
    <row r="721" spans="1:14" ht="12.75" hidden="1" customHeight="1" x14ac:dyDescent="0.2">
      <c r="A721" s="32"/>
      <c r="B721" s="37"/>
      <c r="C721" s="38"/>
      <c r="D721" s="50" t="s">
        <v>54</v>
      </c>
      <c r="E721" s="50"/>
      <c r="F721" s="50"/>
      <c r="G721" s="34" t="s">
        <v>46</v>
      </c>
      <c r="H721" s="35" t="s">
        <v>31</v>
      </c>
      <c r="I721" s="35" t="s">
        <v>53</v>
      </c>
      <c r="J721" s="8" t="s">
        <v>6</v>
      </c>
      <c r="K721" s="11">
        <v>0</v>
      </c>
      <c r="L721" s="11">
        <v>0</v>
      </c>
      <c r="M721" s="36" t="e">
        <f t="shared" si="11"/>
        <v>#DIV/0!</v>
      </c>
      <c r="N721" s="33"/>
    </row>
    <row r="722" spans="1:14" ht="21.75" hidden="1" customHeight="1" x14ac:dyDescent="0.2">
      <c r="A722" s="32"/>
      <c r="B722" s="37"/>
      <c r="C722" s="39"/>
      <c r="D722" s="40"/>
      <c r="E722" s="49" t="s">
        <v>47</v>
      </c>
      <c r="F722" s="49"/>
      <c r="G722" s="34" t="s">
        <v>46</v>
      </c>
      <c r="H722" s="35" t="s">
        <v>31</v>
      </c>
      <c r="I722" s="35" t="s">
        <v>53</v>
      </c>
      <c r="J722" s="8" t="s">
        <v>44</v>
      </c>
      <c r="K722" s="11">
        <v>0</v>
      </c>
      <c r="L722" s="11">
        <v>0</v>
      </c>
      <c r="M722" s="36" t="e">
        <f t="shared" si="11"/>
        <v>#DIV/0!</v>
      </c>
      <c r="N722" s="33"/>
    </row>
    <row r="723" spans="1:14" ht="21.75" customHeight="1" x14ac:dyDescent="0.2">
      <c r="A723" s="32"/>
      <c r="B723" s="37"/>
      <c r="C723" s="38"/>
      <c r="D723" s="50" t="s">
        <v>52</v>
      </c>
      <c r="E723" s="50"/>
      <c r="F723" s="50"/>
      <c r="G723" s="34" t="s">
        <v>46</v>
      </c>
      <c r="H723" s="35" t="s">
        <v>31</v>
      </c>
      <c r="I723" s="35" t="s">
        <v>51</v>
      </c>
      <c r="J723" s="8" t="s">
        <v>6</v>
      </c>
      <c r="K723" s="11">
        <v>1386.6</v>
      </c>
      <c r="L723" s="11">
        <v>1386.6</v>
      </c>
      <c r="M723" s="36">
        <f t="shared" si="11"/>
        <v>100</v>
      </c>
      <c r="N723" s="33"/>
    </row>
    <row r="724" spans="1:14" ht="21.75" customHeight="1" x14ac:dyDescent="0.2">
      <c r="A724" s="32"/>
      <c r="B724" s="37"/>
      <c r="C724" s="39"/>
      <c r="D724" s="40"/>
      <c r="E724" s="49" t="s">
        <v>47</v>
      </c>
      <c r="F724" s="49"/>
      <c r="G724" s="34" t="s">
        <v>46</v>
      </c>
      <c r="H724" s="35" t="s">
        <v>31</v>
      </c>
      <c r="I724" s="35" t="s">
        <v>51</v>
      </c>
      <c r="J724" s="8" t="s">
        <v>44</v>
      </c>
      <c r="K724" s="11">
        <v>1386.6</v>
      </c>
      <c r="L724" s="11">
        <v>1386.6</v>
      </c>
      <c r="M724" s="36">
        <f t="shared" si="11"/>
        <v>100</v>
      </c>
      <c r="N724" s="33"/>
    </row>
    <row r="725" spans="1:14" ht="32.25" customHeight="1" x14ac:dyDescent="0.2">
      <c r="A725" s="32"/>
      <c r="B725" s="37"/>
      <c r="C725" s="38"/>
      <c r="D725" s="50" t="s">
        <v>50</v>
      </c>
      <c r="E725" s="50"/>
      <c r="F725" s="50"/>
      <c r="G725" s="34" t="s">
        <v>46</v>
      </c>
      <c r="H725" s="35" t="s">
        <v>31</v>
      </c>
      <c r="I725" s="35" t="s">
        <v>49</v>
      </c>
      <c r="J725" s="8" t="s">
        <v>6</v>
      </c>
      <c r="K725" s="11">
        <v>129364.2</v>
      </c>
      <c r="L725" s="11">
        <v>102716.8</v>
      </c>
      <c r="M725" s="36">
        <f t="shared" si="11"/>
        <v>79.401256298110297</v>
      </c>
      <c r="N725" s="33"/>
    </row>
    <row r="726" spans="1:14" ht="21.75" customHeight="1" x14ac:dyDescent="0.2">
      <c r="A726" s="32"/>
      <c r="B726" s="37"/>
      <c r="C726" s="39"/>
      <c r="D726" s="40"/>
      <c r="E726" s="49" t="s">
        <v>47</v>
      </c>
      <c r="F726" s="49"/>
      <c r="G726" s="34" t="s">
        <v>46</v>
      </c>
      <c r="H726" s="35" t="s">
        <v>31</v>
      </c>
      <c r="I726" s="35" t="s">
        <v>49</v>
      </c>
      <c r="J726" s="8" t="s">
        <v>44</v>
      </c>
      <c r="K726" s="11">
        <v>129364.2</v>
      </c>
      <c r="L726" s="11">
        <v>102716.8</v>
      </c>
      <c r="M726" s="36">
        <f t="shared" si="11"/>
        <v>79.401256298110297</v>
      </c>
      <c r="N726" s="33"/>
    </row>
    <row r="727" spans="1:14" ht="34.5" customHeight="1" x14ac:dyDescent="0.2">
      <c r="A727" s="32"/>
      <c r="B727" s="37"/>
      <c r="C727" s="38"/>
      <c r="D727" s="50" t="s">
        <v>48</v>
      </c>
      <c r="E727" s="50"/>
      <c r="F727" s="50"/>
      <c r="G727" s="34" t="s">
        <v>46</v>
      </c>
      <c r="H727" s="35" t="s">
        <v>31</v>
      </c>
      <c r="I727" s="35" t="s">
        <v>45</v>
      </c>
      <c r="J727" s="8" t="s">
        <v>6</v>
      </c>
      <c r="K727" s="11">
        <v>7566.8</v>
      </c>
      <c r="L727" s="11">
        <v>5437.6</v>
      </c>
      <c r="M727" s="36">
        <f t="shared" si="11"/>
        <v>71.861288787862762</v>
      </c>
      <c r="N727" s="33"/>
    </row>
    <row r="728" spans="1:14" ht="21.75" customHeight="1" x14ac:dyDescent="0.2">
      <c r="A728" s="32"/>
      <c r="B728" s="37"/>
      <c r="C728" s="39"/>
      <c r="D728" s="40"/>
      <c r="E728" s="49" t="s">
        <v>47</v>
      </c>
      <c r="F728" s="49"/>
      <c r="G728" s="34" t="s">
        <v>46</v>
      </c>
      <c r="H728" s="35" t="s">
        <v>31</v>
      </c>
      <c r="I728" s="35" t="s">
        <v>45</v>
      </c>
      <c r="J728" s="8" t="s">
        <v>44</v>
      </c>
      <c r="K728" s="11">
        <v>7566.8</v>
      </c>
      <c r="L728" s="11">
        <v>5437.6</v>
      </c>
      <c r="M728" s="36">
        <f t="shared" si="11"/>
        <v>71.861288787862762</v>
      </c>
      <c r="N728" s="33"/>
    </row>
    <row r="729" spans="1:14" ht="12.75" hidden="1" customHeight="1" x14ac:dyDescent="0.2">
      <c r="A729" s="32"/>
      <c r="B729" s="37" t="s">
        <v>6</v>
      </c>
      <c r="C729" s="39"/>
      <c r="D729" s="41"/>
      <c r="E729" s="12"/>
      <c r="F729" s="12"/>
      <c r="G729" s="35"/>
      <c r="H729" s="35"/>
      <c r="I729" s="35"/>
      <c r="J729" s="10"/>
      <c r="K729" s="9"/>
      <c r="L729" s="9"/>
      <c r="M729" s="36" t="e">
        <f t="shared" si="11"/>
        <v>#DIV/0!</v>
      </c>
      <c r="N729" s="33"/>
    </row>
    <row r="730" spans="1:14" ht="12.75" customHeight="1" x14ac:dyDescent="0.2">
      <c r="A730" s="32"/>
      <c r="B730" s="53" t="s">
        <v>43</v>
      </c>
      <c r="C730" s="53"/>
      <c r="D730" s="53"/>
      <c r="E730" s="53"/>
      <c r="F730" s="53"/>
      <c r="G730" s="34" t="s">
        <v>12</v>
      </c>
      <c r="H730" s="35" t="s">
        <v>6</v>
      </c>
      <c r="I730" s="35" t="s">
        <v>6</v>
      </c>
      <c r="J730" s="8" t="s">
        <v>6</v>
      </c>
      <c r="K730" s="11">
        <v>18054.099999999999</v>
      </c>
      <c r="L730" s="11">
        <v>12478.6</v>
      </c>
      <c r="M730" s="36">
        <f t="shared" si="11"/>
        <v>69.117818113337137</v>
      </c>
      <c r="N730" s="33"/>
    </row>
    <row r="731" spans="1:14" ht="12.75" customHeight="1" x14ac:dyDescent="0.2">
      <c r="A731" s="32"/>
      <c r="B731" s="53" t="s">
        <v>42</v>
      </c>
      <c r="C731" s="53"/>
      <c r="D731" s="53"/>
      <c r="E731" s="53"/>
      <c r="F731" s="53"/>
      <c r="G731" s="34" t="s">
        <v>12</v>
      </c>
      <c r="H731" s="35" t="s">
        <v>31</v>
      </c>
      <c r="I731" s="35" t="s">
        <v>6</v>
      </c>
      <c r="J731" s="8" t="s">
        <v>6</v>
      </c>
      <c r="K731" s="11">
        <v>11779.4</v>
      </c>
      <c r="L731" s="11">
        <v>8589.2000000000007</v>
      </c>
      <c r="M731" s="36">
        <f t="shared" si="11"/>
        <v>72.917126508990279</v>
      </c>
      <c r="N731" s="33"/>
    </row>
    <row r="732" spans="1:14" ht="21.75" customHeight="1" x14ac:dyDescent="0.2">
      <c r="A732" s="32"/>
      <c r="B732" s="37"/>
      <c r="C732" s="38"/>
      <c r="D732" s="50" t="s">
        <v>41</v>
      </c>
      <c r="E732" s="50"/>
      <c r="F732" s="50"/>
      <c r="G732" s="34" t="s">
        <v>12</v>
      </c>
      <c r="H732" s="35" t="s">
        <v>31</v>
      </c>
      <c r="I732" s="35" t="s">
        <v>30</v>
      </c>
      <c r="J732" s="8" t="s">
        <v>6</v>
      </c>
      <c r="K732" s="11">
        <v>11779.4</v>
      </c>
      <c r="L732" s="11">
        <v>8589.2000000000007</v>
      </c>
      <c r="M732" s="36">
        <f t="shared" si="11"/>
        <v>72.917126508990279</v>
      </c>
      <c r="N732" s="33"/>
    </row>
    <row r="733" spans="1:14" ht="12.75" customHeight="1" x14ac:dyDescent="0.2">
      <c r="A733" s="32"/>
      <c r="B733" s="37"/>
      <c r="C733" s="39"/>
      <c r="D733" s="40"/>
      <c r="E733" s="49" t="s">
        <v>40</v>
      </c>
      <c r="F733" s="49"/>
      <c r="G733" s="34" t="s">
        <v>12</v>
      </c>
      <c r="H733" s="35" t="s">
        <v>31</v>
      </c>
      <c r="I733" s="35" t="s">
        <v>30</v>
      </c>
      <c r="J733" s="8" t="s">
        <v>39</v>
      </c>
      <c r="K733" s="11">
        <v>6316.2</v>
      </c>
      <c r="L733" s="11">
        <v>4865.3</v>
      </c>
      <c r="M733" s="36">
        <f t="shared" si="11"/>
        <v>77.02890978753048</v>
      </c>
      <c r="N733" s="33"/>
    </row>
    <row r="734" spans="1:14" ht="12.75" customHeight="1" x14ac:dyDescent="0.2">
      <c r="A734" s="32"/>
      <c r="B734" s="37"/>
      <c r="C734" s="39"/>
      <c r="D734" s="40"/>
      <c r="E734" s="49" t="s">
        <v>38</v>
      </c>
      <c r="F734" s="49"/>
      <c r="G734" s="34" t="s">
        <v>12</v>
      </c>
      <c r="H734" s="35" t="s">
        <v>31</v>
      </c>
      <c r="I734" s="35" t="s">
        <v>30</v>
      </c>
      <c r="J734" s="8" t="s">
        <v>37</v>
      </c>
      <c r="K734" s="11">
        <v>197.8</v>
      </c>
      <c r="L734" s="11">
        <v>146.5</v>
      </c>
      <c r="M734" s="36">
        <f t="shared" si="11"/>
        <v>74.064711830131444</v>
      </c>
      <c r="N734" s="33"/>
    </row>
    <row r="735" spans="1:14" ht="21.75" customHeight="1" x14ac:dyDescent="0.2">
      <c r="A735" s="32"/>
      <c r="B735" s="37"/>
      <c r="C735" s="39"/>
      <c r="D735" s="40"/>
      <c r="E735" s="49" t="s">
        <v>36</v>
      </c>
      <c r="F735" s="49"/>
      <c r="G735" s="34" t="s">
        <v>12</v>
      </c>
      <c r="H735" s="35" t="s">
        <v>31</v>
      </c>
      <c r="I735" s="35" t="s">
        <v>30</v>
      </c>
      <c r="J735" s="8" t="s">
        <v>35</v>
      </c>
      <c r="K735" s="11">
        <v>1871.9</v>
      </c>
      <c r="L735" s="11">
        <v>1371.6</v>
      </c>
      <c r="M735" s="36">
        <f t="shared" si="11"/>
        <v>73.273144932955816</v>
      </c>
      <c r="N735" s="33"/>
    </row>
    <row r="736" spans="1:14" ht="21.75" customHeight="1" x14ac:dyDescent="0.2">
      <c r="A736" s="32"/>
      <c r="B736" s="37"/>
      <c r="C736" s="39"/>
      <c r="D736" s="40"/>
      <c r="E736" s="49" t="s">
        <v>14</v>
      </c>
      <c r="F736" s="49"/>
      <c r="G736" s="34" t="s">
        <v>12</v>
      </c>
      <c r="H736" s="35" t="s">
        <v>31</v>
      </c>
      <c r="I736" s="35" t="s">
        <v>30</v>
      </c>
      <c r="J736" s="8" t="s">
        <v>10</v>
      </c>
      <c r="K736" s="11">
        <v>3291.8</v>
      </c>
      <c r="L736" s="11">
        <v>2130.8000000000002</v>
      </c>
      <c r="M736" s="36">
        <f t="shared" si="11"/>
        <v>64.730542560301359</v>
      </c>
      <c r="N736" s="33"/>
    </row>
    <row r="737" spans="1:14" ht="12.75" customHeight="1" x14ac:dyDescent="0.2">
      <c r="A737" s="32"/>
      <c r="B737" s="37"/>
      <c r="C737" s="39"/>
      <c r="D737" s="40"/>
      <c r="E737" s="49" t="s">
        <v>34</v>
      </c>
      <c r="F737" s="49"/>
      <c r="G737" s="34" t="s">
        <v>12</v>
      </c>
      <c r="H737" s="35" t="s">
        <v>31</v>
      </c>
      <c r="I737" s="35" t="s">
        <v>30</v>
      </c>
      <c r="J737" s="8" t="s">
        <v>33</v>
      </c>
      <c r="K737" s="11">
        <v>99.5</v>
      </c>
      <c r="L737" s="11">
        <v>73.400000000000006</v>
      </c>
      <c r="M737" s="36">
        <f t="shared" si="11"/>
        <v>73.768844221105539</v>
      </c>
      <c r="N737" s="33"/>
    </row>
    <row r="738" spans="1:14" ht="12.75" customHeight="1" x14ac:dyDescent="0.2">
      <c r="A738" s="32"/>
      <c r="B738" s="37"/>
      <c r="C738" s="39"/>
      <c r="D738" s="40"/>
      <c r="E738" s="49" t="s">
        <v>32</v>
      </c>
      <c r="F738" s="49"/>
      <c r="G738" s="34" t="s">
        <v>12</v>
      </c>
      <c r="H738" s="35" t="s">
        <v>31</v>
      </c>
      <c r="I738" s="35" t="s">
        <v>30</v>
      </c>
      <c r="J738" s="8" t="s">
        <v>29</v>
      </c>
      <c r="K738" s="11">
        <v>2.2000000000000002</v>
      </c>
      <c r="L738" s="11">
        <v>1.6</v>
      </c>
      <c r="M738" s="36">
        <f t="shared" si="11"/>
        <v>72.72727272727272</v>
      </c>
      <c r="N738" s="33"/>
    </row>
    <row r="739" spans="1:14" ht="12.75" customHeight="1" x14ac:dyDescent="0.2">
      <c r="A739" s="32"/>
      <c r="B739" s="53" t="s">
        <v>28</v>
      </c>
      <c r="C739" s="53"/>
      <c r="D739" s="53"/>
      <c r="E739" s="53"/>
      <c r="F739" s="53"/>
      <c r="G739" s="34" t="s">
        <v>12</v>
      </c>
      <c r="H739" s="35" t="s">
        <v>13</v>
      </c>
      <c r="I739" s="35" t="s">
        <v>6</v>
      </c>
      <c r="J739" s="8" t="s">
        <v>6</v>
      </c>
      <c r="K739" s="11">
        <v>6274.7</v>
      </c>
      <c r="L739" s="11">
        <v>3889.4</v>
      </c>
      <c r="M739" s="36">
        <f t="shared" si="11"/>
        <v>61.985433566545019</v>
      </c>
      <c r="N739" s="33"/>
    </row>
    <row r="740" spans="1:14" ht="12.75" customHeight="1" x14ac:dyDescent="0.2">
      <c r="A740" s="32"/>
      <c r="B740" s="37"/>
      <c r="C740" s="38"/>
      <c r="D740" s="50" t="s">
        <v>27</v>
      </c>
      <c r="E740" s="50"/>
      <c r="F740" s="50"/>
      <c r="G740" s="34" t="s">
        <v>12</v>
      </c>
      <c r="H740" s="35" t="s">
        <v>13</v>
      </c>
      <c r="I740" s="35" t="s">
        <v>26</v>
      </c>
      <c r="J740" s="8" t="s">
        <v>6</v>
      </c>
      <c r="K740" s="11">
        <v>20.3</v>
      </c>
      <c r="L740" s="11">
        <v>0</v>
      </c>
      <c r="M740" s="36">
        <f t="shared" si="11"/>
        <v>0</v>
      </c>
      <c r="N740" s="33"/>
    </row>
    <row r="741" spans="1:14" ht="21.75" customHeight="1" x14ac:dyDescent="0.2">
      <c r="A741" s="32"/>
      <c r="B741" s="37"/>
      <c r="C741" s="39"/>
      <c r="D741" s="40"/>
      <c r="E741" s="49" t="s">
        <v>14</v>
      </c>
      <c r="F741" s="49"/>
      <c r="G741" s="34" t="s">
        <v>12</v>
      </c>
      <c r="H741" s="35" t="s">
        <v>13</v>
      </c>
      <c r="I741" s="35" t="s">
        <v>26</v>
      </c>
      <c r="J741" s="8" t="s">
        <v>10</v>
      </c>
      <c r="K741" s="11">
        <v>20.3</v>
      </c>
      <c r="L741" s="11">
        <v>0</v>
      </c>
      <c r="M741" s="36">
        <f t="shared" si="11"/>
        <v>0</v>
      </c>
      <c r="N741" s="33"/>
    </row>
    <row r="742" spans="1:14" ht="12.75" customHeight="1" x14ac:dyDescent="0.2">
      <c r="A742" s="32"/>
      <c r="B742" s="37"/>
      <c r="C742" s="38"/>
      <c r="D742" s="50" t="s">
        <v>25</v>
      </c>
      <c r="E742" s="50"/>
      <c r="F742" s="50"/>
      <c r="G742" s="34" t="s">
        <v>12</v>
      </c>
      <c r="H742" s="35" t="s">
        <v>13</v>
      </c>
      <c r="I742" s="35" t="s">
        <v>24</v>
      </c>
      <c r="J742" s="8" t="s">
        <v>6</v>
      </c>
      <c r="K742" s="11">
        <v>5951.4</v>
      </c>
      <c r="L742" s="11">
        <v>3804.4</v>
      </c>
      <c r="M742" s="36">
        <f t="shared" si="11"/>
        <v>63.924454750142829</v>
      </c>
      <c r="N742" s="33"/>
    </row>
    <row r="743" spans="1:14" ht="21.75" customHeight="1" x14ac:dyDescent="0.2">
      <c r="A743" s="32"/>
      <c r="B743" s="37"/>
      <c r="C743" s="39"/>
      <c r="D743" s="40"/>
      <c r="E743" s="49" t="s">
        <v>14</v>
      </c>
      <c r="F743" s="49"/>
      <c r="G743" s="34" t="s">
        <v>12</v>
      </c>
      <c r="H743" s="35" t="s">
        <v>13</v>
      </c>
      <c r="I743" s="35" t="s">
        <v>24</v>
      </c>
      <c r="J743" s="8" t="s">
        <v>10</v>
      </c>
      <c r="K743" s="11">
        <v>5951.4</v>
      </c>
      <c r="L743" s="11">
        <v>3804.4</v>
      </c>
      <c r="M743" s="36">
        <f t="shared" si="11"/>
        <v>63.924454750142829</v>
      </c>
      <c r="N743" s="33"/>
    </row>
    <row r="744" spans="1:14" ht="12.75" customHeight="1" x14ac:dyDescent="0.2">
      <c r="A744" s="32"/>
      <c r="B744" s="37"/>
      <c r="C744" s="38"/>
      <c r="D744" s="50" t="s">
        <v>23</v>
      </c>
      <c r="E744" s="50"/>
      <c r="F744" s="50"/>
      <c r="G744" s="34" t="s">
        <v>12</v>
      </c>
      <c r="H744" s="35" t="s">
        <v>13</v>
      </c>
      <c r="I744" s="35" t="s">
        <v>22</v>
      </c>
      <c r="J744" s="8" t="s">
        <v>6</v>
      </c>
      <c r="K744" s="11">
        <v>18</v>
      </c>
      <c r="L744" s="11">
        <v>0</v>
      </c>
      <c r="M744" s="36">
        <f t="shared" si="11"/>
        <v>0</v>
      </c>
      <c r="N744" s="33"/>
    </row>
    <row r="745" spans="1:14" ht="21.75" customHeight="1" x14ac:dyDescent="0.2">
      <c r="A745" s="32"/>
      <c r="B745" s="37"/>
      <c r="C745" s="39"/>
      <c r="D745" s="40"/>
      <c r="E745" s="49" t="s">
        <v>14</v>
      </c>
      <c r="F745" s="49"/>
      <c r="G745" s="34" t="s">
        <v>12</v>
      </c>
      <c r="H745" s="35" t="s">
        <v>13</v>
      </c>
      <c r="I745" s="35" t="s">
        <v>22</v>
      </c>
      <c r="J745" s="8" t="s">
        <v>10</v>
      </c>
      <c r="K745" s="11">
        <v>18</v>
      </c>
      <c r="L745" s="11">
        <v>0</v>
      </c>
      <c r="M745" s="36">
        <f t="shared" si="11"/>
        <v>0</v>
      </c>
      <c r="N745" s="33"/>
    </row>
    <row r="746" spans="1:14" ht="21.75" customHeight="1" x14ac:dyDescent="0.2">
      <c r="A746" s="32"/>
      <c r="B746" s="37"/>
      <c r="C746" s="38"/>
      <c r="D746" s="50" t="s">
        <v>21</v>
      </c>
      <c r="E746" s="50"/>
      <c r="F746" s="50"/>
      <c r="G746" s="34" t="s">
        <v>12</v>
      </c>
      <c r="H746" s="35" t="s">
        <v>13</v>
      </c>
      <c r="I746" s="35" t="s">
        <v>20</v>
      </c>
      <c r="J746" s="8" t="s">
        <v>6</v>
      </c>
      <c r="K746" s="11">
        <v>50</v>
      </c>
      <c r="L746" s="11">
        <v>10</v>
      </c>
      <c r="M746" s="36">
        <f t="shared" si="11"/>
        <v>20</v>
      </c>
      <c r="N746" s="33"/>
    </row>
    <row r="747" spans="1:14" ht="21.75" customHeight="1" x14ac:dyDescent="0.2">
      <c r="A747" s="32"/>
      <c r="B747" s="37"/>
      <c r="C747" s="39"/>
      <c r="D747" s="40"/>
      <c r="E747" s="49" t="s">
        <v>14</v>
      </c>
      <c r="F747" s="49"/>
      <c r="G747" s="34" t="s">
        <v>12</v>
      </c>
      <c r="H747" s="35" t="s">
        <v>13</v>
      </c>
      <c r="I747" s="35" t="s">
        <v>20</v>
      </c>
      <c r="J747" s="8" t="s">
        <v>10</v>
      </c>
      <c r="K747" s="11">
        <v>50</v>
      </c>
      <c r="L747" s="11">
        <v>10</v>
      </c>
      <c r="M747" s="36">
        <f t="shared" si="11"/>
        <v>20</v>
      </c>
      <c r="N747" s="33"/>
    </row>
    <row r="748" spans="1:14" ht="21.75" customHeight="1" x14ac:dyDescent="0.2">
      <c r="A748" s="32"/>
      <c r="B748" s="37"/>
      <c r="C748" s="38"/>
      <c r="D748" s="50" t="s">
        <v>19</v>
      </c>
      <c r="E748" s="50"/>
      <c r="F748" s="50"/>
      <c r="G748" s="34" t="s">
        <v>12</v>
      </c>
      <c r="H748" s="35" t="s">
        <v>13</v>
      </c>
      <c r="I748" s="35" t="s">
        <v>18</v>
      </c>
      <c r="J748" s="8" t="s">
        <v>6</v>
      </c>
      <c r="K748" s="11">
        <v>35</v>
      </c>
      <c r="L748" s="11">
        <v>35</v>
      </c>
      <c r="M748" s="36">
        <f t="shared" si="11"/>
        <v>100</v>
      </c>
      <c r="N748" s="33"/>
    </row>
    <row r="749" spans="1:14" ht="21.75" customHeight="1" x14ac:dyDescent="0.2">
      <c r="A749" s="32"/>
      <c r="B749" s="37"/>
      <c r="C749" s="39"/>
      <c r="D749" s="40"/>
      <c r="E749" s="49" t="s">
        <v>14</v>
      </c>
      <c r="F749" s="49"/>
      <c r="G749" s="34" t="s">
        <v>12</v>
      </c>
      <c r="H749" s="35" t="s">
        <v>13</v>
      </c>
      <c r="I749" s="35" t="s">
        <v>18</v>
      </c>
      <c r="J749" s="8" t="s">
        <v>10</v>
      </c>
      <c r="K749" s="11">
        <v>35</v>
      </c>
      <c r="L749" s="11">
        <v>35</v>
      </c>
      <c r="M749" s="36">
        <f t="shared" si="11"/>
        <v>100</v>
      </c>
      <c r="N749" s="33"/>
    </row>
    <row r="750" spans="1:14" ht="32.25" customHeight="1" x14ac:dyDescent="0.2">
      <c r="A750" s="32"/>
      <c r="B750" s="37"/>
      <c r="C750" s="38"/>
      <c r="D750" s="50" t="s">
        <v>17</v>
      </c>
      <c r="E750" s="50"/>
      <c r="F750" s="50"/>
      <c r="G750" s="34" t="s">
        <v>12</v>
      </c>
      <c r="H750" s="35" t="s">
        <v>13</v>
      </c>
      <c r="I750" s="35" t="s">
        <v>16</v>
      </c>
      <c r="J750" s="8" t="s">
        <v>6</v>
      </c>
      <c r="K750" s="11">
        <v>80</v>
      </c>
      <c r="L750" s="11">
        <v>16</v>
      </c>
      <c r="M750" s="36">
        <f t="shared" si="11"/>
        <v>20</v>
      </c>
      <c r="N750" s="33"/>
    </row>
    <row r="751" spans="1:14" ht="21.75" customHeight="1" x14ac:dyDescent="0.2">
      <c r="A751" s="32"/>
      <c r="B751" s="37"/>
      <c r="C751" s="39"/>
      <c r="D751" s="40"/>
      <c r="E751" s="49" t="s">
        <v>14</v>
      </c>
      <c r="F751" s="49"/>
      <c r="G751" s="34" t="s">
        <v>12</v>
      </c>
      <c r="H751" s="35" t="s">
        <v>13</v>
      </c>
      <c r="I751" s="35" t="s">
        <v>16</v>
      </c>
      <c r="J751" s="8" t="s">
        <v>10</v>
      </c>
      <c r="K751" s="11">
        <v>80</v>
      </c>
      <c r="L751" s="11">
        <v>16</v>
      </c>
      <c r="M751" s="36">
        <f t="shared" si="11"/>
        <v>20</v>
      </c>
      <c r="N751" s="33"/>
    </row>
    <row r="752" spans="1:14" ht="32.25" customHeight="1" x14ac:dyDescent="0.2">
      <c r="A752" s="32"/>
      <c r="B752" s="37"/>
      <c r="C752" s="38"/>
      <c r="D752" s="50" t="s">
        <v>15</v>
      </c>
      <c r="E752" s="50"/>
      <c r="F752" s="50"/>
      <c r="G752" s="34" t="s">
        <v>12</v>
      </c>
      <c r="H752" s="35" t="s">
        <v>13</v>
      </c>
      <c r="I752" s="35" t="s">
        <v>11</v>
      </c>
      <c r="J752" s="8" t="s">
        <v>6</v>
      </c>
      <c r="K752" s="11">
        <v>120</v>
      </c>
      <c r="L752" s="11">
        <v>24</v>
      </c>
      <c r="M752" s="36">
        <f t="shared" si="11"/>
        <v>20</v>
      </c>
      <c r="N752" s="33"/>
    </row>
    <row r="753" spans="1:14" ht="21.75" customHeight="1" x14ac:dyDescent="0.2">
      <c r="A753" s="32"/>
      <c r="B753" s="37"/>
      <c r="C753" s="39"/>
      <c r="D753" s="40"/>
      <c r="E753" s="49" t="s">
        <v>14</v>
      </c>
      <c r="F753" s="49"/>
      <c r="G753" s="34" t="s">
        <v>12</v>
      </c>
      <c r="H753" s="35" t="s">
        <v>13</v>
      </c>
      <c r="I753" s="35" t="s">
        <v>11</v>
      </c>
      <c r="J753" s="8" t="s">
        <v>10</v>
      </c>
      <c r="K753" s="11">
        <v>120</v>
      </c>
      <c r="L753" s="11">
        <v>24</v>
      </c>
      <c r="M753" s="36">
        <f t="shared" si="11"/>
        <v>20</v>
      </c>
      <c r="N753" s="33"/>
    </row>
    <row r="754" spans="1:14" ht="12.75" hidden="1" customHeight="1" x14ac:dyDescent="0.2">
      <c r="A754" s="32"/>
      <c r="B754" s="37" t="s">
        <v>6</v>
      </c>
      <c r="C754" s="39"/>
      <c r="D754" s="41"/>
      <c r="E754" s="12"/>
      <c r="F754" s="12"/>
      <c r="G754" s="35"/>
      <c r="H754" s="35"/>
      <c r="I754" s="35"/>
      <c r="J754" s="10"/>
      <c r="K754" s="9"/>
      <c r="L754" s="9"/>
      <c r="M754" s="36" t="e">
        <f t="shared" si="11"/>
        <v>#DIV/0!</v>
      </c>
      <c r="N754" s="33"/>
    </row>
    <row r="755" spans="1:14" ht="12.75" customHeight="1" x14ac:dyDescent="0.2">
      <c r="A755" s="32"/>
      <c r="B755" s="53" t="s">
        <v>9</v>
      </c>
      <c r="C755" s="53"/>
      <c r="D755" s="53"/>
      <c r="E755" s="53"/>
      <c r="F755" s="53"/>
      <c r="G755" s="34" t="s">
        <v>3</v>
      </c>
      <c r="H755" s="35" t="s">
        <v>6</v>
      </c>
      <c r="I755" s="35" t="s">
        <v>6</v>
      </c>
      <c r="J755" s="8" t="s">
        <v>6</v>
      </c>
      <c r="K755" s="11">
        <v>4177</v>
      </c>
      <c r="L755" s="11">
        <v>2809</v>
      </c>
      <c r="M755" s="36">
        <f t="shared" si="11"/>
        <v>67.249221929614549</v>
      </c>
      <c r="N755" s="33"/>
    </row>
    <row r="756" spans="1:14" ht="12.75" customHeight="1" x14ac:dyDescent="0.2">
      <c r="A756" s="32"/>
      <c r="B756" s="53" t="s">
        <v>8</v>
      </c>
      <c r="C756" s="53"/>
      <c r="D756" s="53"/>
      <c r="E756" s="53"/>
      <c r="F756" s="53"/>
      <c r="G756" s="34" t="s">
        <v>3</v>
      </c>
      <c r="H756" s="35" t="s">
        <v>2</v>
      </c>
      <c r="I756" s="35" t="s">
        <v>6</v>
      </c>
      <c r="J756" s="8" t="s">
        <v>6</v>
      </c>
      <c r="K756" s="11">
        <v>4177</v>
      </c>
      <c r="L756" s="11">
        <v>2809</v>
      </c>
      <c r="M756" s="36">
        <f t="shared" si="11"/>
        <v>67.249221929614549</v>
      </c>
      <c r="N756" s="33"/>
    </row>
    <row r="757" spans="1:14" ht="12.75" customHeight="1" x14ac:dyDescent="0.2">
      <c r="A757" s="32"/>
      <c r="B757" s="37"/>
      <c r="C757" s="38"/>
      <c r="D757" s="50" t="s">
        <v>7</v>
      </c>
      <c r="E757" s="50"/>
      <c r="F757" s="50"/>
      <c r="G757" s="34" t="s">
        <v>3</v>
      </c>
      <c r="H757" s="35" t="s">
        <v>2</v>
      </c>
      <c r="I757" s="35" t="s">
        <v>1</v>
      </c>
      <c r="J757" s="8" t="s">
        <v>6</v>
      </c>
      <c r="K757" s="11">
        <v>4177</v>
      </c>
      <c r="L757" s="11">
        <v>2809</v>
      </c>
      <c r="M757" s="36">
        <f t="shared" si="11"/>
        <v>67.249221929614549</v>
      </c>
      <c r="N757" s="33"/>
    </row>
    <row r="758" spans="1:14" ht="12.75" customHeight="1" thickBot="1" x14ac:dyDescent="0.25">
      <c r="A758" s="32"/>
      <c r="B758" s="42"/>
      <c r="C758" s="43"/>
      <c r="D758" s="44"/>
      <c r="E758" s="51" t="s">
        <v>5</v>
      </c>
      <c r="F758" s="52"/>
      <c r="G758" s="45" t="s">
        <v>3</v>
      </c>
      <c r="H758" s="46" t="s">
        <v>2</v>
      </c>
      <c r="I758" s="46" t="s">
        <v>1</v>
      </c>
      <c r="J758" s="19" t="s">
        <v>4</v>
      </c>
      <c r="K758" s="20">
        <v>4177</v>
      </c>
      <c r="L758" s="20">
        <v>2809</v>
      </c>
      <c r="M758" s="47">
        <f t="shared" si="11"/>
        <v>67.249221929614549</v>
      </c>
      <c r="N758" s="33"/>
    </row>
    <row r="759" spans="1:14" ht="12.75" customHeight="1" thickBot="1" x14ac:dyDescent="0.25">
      <c r="A759" s="5"/>
      <c r="B759" s="7"/>
      <c r="C759" s="6"/>
      <c r="D759" s="6"/>
      <c r="E759" s="6"/>
      <c r="F759" s="24" t="s">
        <v>581</v>
      </c>
      <c r="G759" s="25" t="s">
        <v>3</v>
      </c>
      <c r="H759" s="25" t="s">
        <v>2</v>
      </c>
      <c r="I759" s="25" t="s">
        <v>1</v>
      </c>
      <c r="J759" s="25" t="s">
        <v>0</v>
      </c>
      <c r="K759" s="26">
        <v>5584429.7999999998</v>
      </c>
      <c r="L759" s="26">
        <v>3477338.8</v>
      </c>
      <c r="M759" s="27">
        <f>L759*100/K759</f>
        <v>62.26846651380594</v>
      </c>
      <c r="N759" s="33"/>
    </row>
    <row r="760" spans="1:14" ht="12.75" hidden="1" customHeight="1" x14ac:dyDescent="0.2">
      <c r="A760" s="5"/>
      <c r="B760" s="4"/>
      <c r="C760" s="3"/>
      <c r="D760" s="3"/>
      <c r="E760" s="3"/>
      <c r="F760" s="21"/>
      <c r="G760" s="22">
        <v>0</v>
      </c>
      <c r="H760" s="22">
        <v>0</v>
      </c>
      <c r="I760" s="22">
        <v>0</v>
      </c>
      <c r="J760" s="22">
        <v>0</v>
      </c>
      <c r="K760" s="22">
        <v>0</v>
      </c>
      <c r="L760" s="22">
        <v>0</v>
      </c>
      <c r="M760" s="23">
        <v>0</v>
      </c>
      <c r="N760" s="33"/>
    </row>
    <row r="761" spans="1:14" ht="12.75" customHeight="1" x14ac:dyDescent="0.2">
      <c r="A761" s="2"/>
      <c r="B761" s="1"/>
      <c r="C761" s="1"/>
      <c r="D761" s="1"/>
      <c r="E761" s="1"/>
      <c r="F761" s="1"/>
      <c r="G761" s="1"/>
      <c r="H761" s="1"/>
      <c r="I761" s="1"/>
      <c r="J761" s="48"/>
      <c r="K761" s="48"/>
      <c r="L761" s="48"/>
      <c r="M761" s="48"/>
      <c r="N761" s="30"/>
    </row>
  </sheetData>
  <mergeCells count="750">
    <mergeCell ref="B7:B9"/>
    <mergeCell ref="D7:D9"/>
    <mergeCell ref="E7:E9"/>
    <mergeCell ref="F7:F9"/>
    <mergeCell ref="C7:C9"/>
    <mergeCell ref="K7:K9"/>
    <mergeCell ref="G7:G9"/>
    <mergeCell ref="H7:H9"/>
    <mergeCell ref="I7:I9"/>
    <mergeCell ref="J7:J9"/>
    <mergeCell ref="L7:L9"/>
    <mergeCell ref="M7:M9"/>
    <mergeCell ref="B11:F11"/>
    <mergeCell ref="B150:F150"/>
    <mergeCell ref="B191:F191"/>
    <mergeCell ref="B12:F12"/>
    <mergeCell ref="B17:F17"/>
    <mergeCell ref="B428:F428"/>
    <mergeCell ref="B322:F322"/>
    <mergeCell ref="B358:F358"/>
    <mergeCell ref="D193:F193"/>
    <mergeCell ref="D196:F196"/>
    <mergeCell ref="B381:F381"/>
    <mergeCell ref="B414:F414"/>
    <mergeCell ref="B422:F422"/>
    <mergeCell ref="D387:F387"/>
    <mergeCell ref="D389:F389"/>
    <mergeCell ref="D26:F26"/>
    <mergeCell ref="E84:F84"/>
    <mergeCell ref="D70:F70"/>
    <mergeCell ref="D72:F72"/>
    <mergeCell ref="D74:F74"/>
    <mergeCell ref="E71:F71"/>
    <mergeCell ref="E91:F91"/>
    <mergeCell ref="F5:M5"/>
    <mergeCell ref="B641:F641"/>
    <mergeCell ref="B646:F646"/>
    <mergeCell ref="B637:F637"/>
    <mergeCell ref="B642:F642"/>
    <mergeCell ref="B691:F691"/>
    <mergeCell ref="B730:F730"/>
    <mergeCell ref="B755:F755"/>
    <mergeCell ref="B731:F731"/>
    <mergeCell ref="B739:F739"/>
    <mergeCell ref="B32:F32"/>
    <mergeCell ref="B41:F41"/>
    <mergeCell ref="B44:F44"/>
    <mergeCell ref="D42:F42"/>
    <mergeCell ref="E35:F35"/>
    <mergeCell ref="B66:F66"/>
    <mergeCell ref="B69:F69"/>
    <mergeCell ref="D67:F67"/>
    <mergeCell ref="E68:F68"/>
    <mergeCell ref="B165:F165"/>
    <mergeCell ref="B183:F183"/>
    <mergeCell ref="D152:F152"/>
    <mergeCell ref="D154:F154"/>
    <mergeCell ref="B214:F214"/>
    <mergeCell ref="B459:F459"/>
    <mergeCell ref="B489:F489"/>
    <mergeCell ref="D432:F432"/>
    <mergeCell ref="D648:F648"/>
    <mergeCell ref="D651:F651"/>
    <mergeCell ref="B541:F541"/>
    <mergeCell ref="B565:F565"/>
    <mergeCell ref="B596:F596"/>
    <mergeCell ref="E445:F445"/>
    <mergeCell ref="D453:F453"/>
    <mergeCell ref="E452:F452"/>
    <mergeCell ref="D446:F446"/>
    <mergeCell ref="D460:F460"/>
    <mergeCell ref="D465:F465"/>
    <mergeCell ref="E458:F458"/>
    <mergeCell ref="E461:F461"/>
    <mergeCell ref="D471:F471"/>
    <mergeCell ref="D473:F473"/>
    <mergeCell ref="E470:F470"/>
    <mergeCell ref="E472:F472"/>
    <mergeCell ref="D479:F479"/>
    <mergeCell ref="D483:F483"/>
    <mergeCell ref="E444:F444"/>
    <mergeCell ref="D498:F498"/>
    <mergeCell ref="B678:F678"/>
    <mergeCell ref="B692:F692"/>
    <mergeCell ref="D679:F679"/>
    <mergeCell ref="D681:F681"/>
    <mergeCell ref="E34:F34"/>
    <mergeCell ref="B756:F756"/>
    <mergeCell ref="D13:F13"/>
    <mergeCell ref="D18:F18"/>
    <mergeCell ref="D22:F22"/>
    <mergeCell ref="E48:F48"/>
    <mergeCell ref="D30:F30"/>
    <mergeCell ref="D33:F33"/>
    <mergeCell ref="D39:F39"/>
    <mergeCell ref="E31:F31"/>
    <mergeCell ref="E59:F59"/>
    <mergeCell ref="D45:F45"/>
    <mergeCell ref="D50:F50"/>
    <mergeCell ref="D52:F52"/>
    <mergeCell ref="E47:F47"/>
    <mergeCell ref="E73:F73"/>
    <mergeCell ref="D56:F56"/>
    <mergeCell ref="D60:F60"/>
    <mergeCell ref="D63:F63"/>
    <mergeCell ref="E58:F58"/>
    <mergeCell ref="E100:F100"/>
    <mergeCell ref="E101:F101"/>
    <mergeCell ref="D88:F88"/>
    <mergeCell ref="D90:F90"/>
    <mergeCell ref="D92:F92"/>
    <mergeCell ref="E93:F93"/>
    <mergeCell ref="E94:F94"/>
    <mergeCell ref="E95:F95"/>
    <mergeCell ref="E96:F96"/>
    <mergeCell ref="E111:F111"/>
    <mergeCell ref="E112:F112"/>
    <mergeCell ref="D97:F97"/>
    <mergeCell ref="D102:F102"/>
    <mergeCell ref="D104:F104"/>
    <mergeCell ref="E131:F131"/>
    <mergeCell ref="E133:F133"/>
    <mergeCell ref="D109:F109"/>
    <mergeCell ref="D115:F115"/>
    <mergeCell ref="D120:F120"/>
    <mergeCell ref="E98:F98"/>
    <mergeCell ref="E99:F99"/>
    <mergeCell ref="E103:F103"/>
    <mergeCell ref="E105:F105"/>
    <mergeCell ref="E106:F106"/>
    <mergeCell ref="E107:F107"/>
    <mergeCell ref="E108:F108"/>
    <mergeCell ref="E110:F110"/>
    <mergeCell ref="E113:F113"/>
    <mergeCell ref="E114:F114"/>
    <mergeCell ref="E116:F116"/>
    <mergeCell ref="E117:F117"/>
    <mergeCell ref="E118:F118"/>
    <mergeCell ref="E119:F119"/>
    <mergeCell ref="D141:F141"/>
    <mergeCell ref="E140:F140"/>
    <mergeCell ref="D130:F130"/>
    <mergeCell ref="D132:F132"/>
    <mergeCell ref="D134:F134"/>
    <mergeCell ref="E164:F164"/>
    <mergeCell ref="D143:F143"/>
    <mergeCell ref="D145:F145"/>
    <mergeCell ref="D147:F147"/>
    <mergeCell ref="B151:F151"/>
    <mergeCell ref="E135:F135"/>
    <mergeCell ref="E137:F137"/>
    <mergeCell ref="E139:F139"/>
    <mergeCell ref="D136:F136"/>
    <mergeCell ref="D138:F138"/>
    <mergeCell ref="E142:F142"/>
    <mergeCell ref="E144:F144"/>
    <mergeCell ref="E146:F146"/>
    <mergeCell ref="E148:F148"/>
    <mergeCell ref="E153:F153"/>
    <mergeCell ref="E155:F155"/>
    <mergeCell ref="E156:F156"/>
    <mergeCell ref="E157:F157"/>
    <mergeCell ref="E158:F158"/>
    <mergeCell ref="D243:F243"/>
    <mergeCell ref="E225:F225"/>
    <mergeCell ref="D188:F188"/>
    <mergeCell ref="D170:F170"/>
    <mergeCell ref="D179:F179"/>
    <mergeCell ref="D181:F181"/>
    <mergeCell ref="E172:F172"/>
    <mergeCell ref="E177:F177"/>
    <mergeCell ref="E178:F178"/>
    <mergeCell ref="E180:F180"/>
    <mergeCell ref="E182:F182"/>
    <mergeCell ref="E185:F185"/>
    <mergeCell ref="E187:F187"/>
    <mergeCell ref="D184:F184"/>
    <mergeCell ref="D186:F186"/>
    <mergeCell ref="B260:F260"/>
    <mergeCell ref="E267:F267"/>
    <mergeCell ref="D232:F232"/>
    <mergeCell ref="D222:F222"/>
    <mergeCell ref="D224:F224"/>
    <mergeCell ref="D226:F226"/>
    <mergeCell ref="E223:F223"/>
    <mergeCell ref="D245:F245"/>
    <mergeCell ref="D234:F234"/>
    <mergeCell ref="D236:F236"/>
    <mergeCell ref="D238:F238"/>
    <mergeCell ref="B240:F240"/>
    <mergeCell ref="E227:F227"/>
    <mergeCell ref="E229:F229"/>
    <mergeCell ref="E231:F231"/>
    <mergeCell ref="D228:F228"/>
    <mergeCell ref="D230:F230"/>
    <mergeCell ref="E233:F233"/>
    <mergeCell ref="E235:F235"/>
    <mergeCell ref="E237:F237"/>
    <mergeCell ref="E239:F239"/>
    <mergeCell ref="E242:F242"/>
    <mergeCell ref="E244:F244"/>
    <mergeCell ref="D241:F241"/>
    <mergeCell ref="E295:F295"/>
    <mergeCell ref="E297:F297"/>
    <mergeCell ref="D266:F266"/>
    <mergeCell ref="D268:F268"/>
    <mergeCell ref="E264:F264"/>
    <mergeCell ref="E265:F265"/>
    <mergeCell ref="E262:F262"/>
    <mergeCell ref="E263:F263"/>
    <mergeCell ref="D261:F261"/>
    <mergeCell ref="D294:F294"/>
    <mergeCell ref="D284:F284"/>
    <mergeCell ref="D286:F286"/>
    <mergeCell ref="D288:F288"/>
    <mergeCell ref="E287:F287"/>
    <mergeCell ref="E289:F289"/>
    <mergeCell ref="E291:F291"/>
    <mergeCell ref="E293:F293"/>
    <mergeCell ref="D290:F290"/>
    <mergeCell ref="D292:F292"/>
    <mergeCell ref="E350:F350"/>
    <mergeCell ref="D306:F306"/>
    <mergeCell ref="D296:F296"/>
    <mergeCell ref="D298:F298"/>
    <mergeCell ref="D300:F300"/>
    <mergeCell ref="D323:F323"/>
    <mergeCell ref="E312:F312"/>
    <mergeCell ref="E313:F313"/>
    <mergeCell ref="B321:F321"/>
    <mergeCell ref="D338:F338"/>
    <mergeCell ref="D325:F325"/>
    <mergeCell ref="D327:F327"/>
    <mergeCell ref="D329:F329"/>
    <mergeCell ref="E309:F309"/>
    <mergeCell ref="E311:F311"/>
    <mergeCell ref="D308:F308"/>
    <mergeCell ref="D310:F310"/>
    <mergeCell ref="E314:F314"/>
    <mergeCell ref="E315:F315"/>
    <mergeCell ref="E316:F316"/>
    <mergeCell ref="E317:F317"/>
    <mergeCell ref="E318:F318"/>
    <mergeCell ref="E319:F319"/>
    <mergeCell ref="E324:F324"/>
    <mergeCell ref="D440:F440"/>
    <mergeCell ref="D443:F443"/>
    <mergeCell ref="E433:F433"/>
    <mergeCell ref="E434:F434"/>
    <mergeCell ref="E435:F435"/>
    <mergeCell ref="E436:F436"/>
    <mergeCell ref="E438:F438"/>
    <mergeCell ref="D437:F437"/>
    <mergeCell ref="E439:F439"/>
    <mergeCell ref="E441:F441"/>
    <mergeCell ref="E442:F442"/>
    <mergeCell ref="D511:F511"/>
    <mergeCell ref="E510:F510"/>
    <mergeCell ref="D500:F500"/>
    <mergeCell ref="D502:F502"/>
    <mergeCell ref="D504:F504"/>
    <mergeCell ref="E495:F495"/>
    <mergeCell ref="E497:F497"/>
    <mergeCell ref="D494:F494"/>
    <mergeCell ref="D496:F496"/>
    <mergeCell ref="E499:F499"/>
    <mergeCell ref="E501:F501"/>
    <mergeCell ref="E503:F503"/>
    <mergeCell ref="E505:F505"/>
    <mergeCell ref="E507:F507"/>
    <mergeCell ref="E509:F509"/>
    <mergeCell ref="D506:F506"/>
    <mergeCell ref="D508:F508"/>
    <mergeCell ref="D528:F528"/>
    <mergeCell ref="D531:F531"/>
    <mergeCell ref="E527:F527"/>
    <mergeCell ref="E529:F529"/>
    <mergeCell ref="D536:F536"/>
    <mergeCell ref="E526:F526"/>
    <mergeCell ref="D525:F525"/>
    <mergeCell ref="E530:F530"/>
    <mergeCell ref="E532:F532"/>
    <mergeCell ref="E534:F534"/>
    <mergeCell ref="D533:F533"/>
    <mergeCell ref="D539:F539"/>
    <mergeCell ref="E535:F535"/>
    <mergeCell ref="E537:F537"/>
    <mergeCell ref="D548:F548"/>
    <mergeCell ref="D551:F551"/>
    <mergeCell ref="D553:F553"/>
    <mergeCell ref="E549:F549"/>
    <mergeCell ref="E550:F550"/>
    <mergeCell ref="D556:F556"/>
    <mergeCell ref="E538:F538"/>
    <mergeCell ref="E540:F540"/>
    <mergeCell ref="E543:F543"/>
    <mergeCell ref="D542:F542"/>
    <mergeCell ref="E545:F545"/>
    <mergeCell ref="E546:F546"/>
    <mergeCell ref="E547:F547"/>
    <mergeCell ref="E552:F552"/>
    <mergeCell ref="E554:F554"/>
    <mergeCell ref="E555:F555"/>
    <mergeCell ref="D544:F544"/>
    <mergeCell ref="D559:F559"/>
    <mergeCell ref="D561:F561"/>
    <mergeCell ref="E557:F557"/>
    <mergeCell ref="E558:F558"/>
    <mergeCell ref="D579:F579"/>
    <mergeCell ref="D566:F566"/>
    <mergeCell ref="D568:F568"/>
    <mergeCell ref="D570:F570"/>
    <mergeCell ref="D588:F588"/>
    <mergeCell ref="E560:F560"/>
    <mergeCell ref="E562:F562"/>
    <mergeCell ref="E563:F563"/>
    <mergeCell ref="E564:F564"/>
    <mergeCell ref="E567:F567"/>
    <mergeCell ref="E569:F569"/>
    <mergeCell ref="E571:F571"/>
    <mergeCell ref="E572:F572"/>
    <mergeCell ref="E573:F573"/>
    <mergeCell ref="E574:F574"/>
    <mergeCell ref="E576:F576"/>
    <mergeCell ref="E578:F578"/>
    <mergeCell ref="D575:F575"/>
    <mergeCell ref="D577:F577"/>
    <mergeCell ref="E580:F580"/>
    <mergeCell ref="B595:F595"/>
    <mergeCell ref="D601:F601"/>
    <mergeCell ref="D603:F603"/>
    <mergeCell ref="E602:F602"/>
    <mergeCell ref="D611:F611"/>
    <mergeCell ref="E609:F609"/>
    <mergeCell ref="E610:F610"/>
    <mergeCell ref="E593:F593"/>
    <mergeCell ref="E598:F598"/>
    <mergeCell ref="E600:F600"/>
    <mergeCell ref="D599:F599"/>
    <mergeCell ref="E604:F604"/>
    <mergeCell ref="E606:F606"/>
    <mergeCell ref="E608:F608"/>
    <mergeCell ref="D605:F605"/>
    <mergeCell ref="D607:F607"/>
    <mergeCell ref="D631:F631"/>
    <mergeCell ref="D633:F633"/>
    <mergeCell ref="E629:F629"/>
    <mergeCell ref="E630:F630"/>
    <mergeCell ref="E627:F627"/>
    <mergeCell ref="E628:F628"/>
    <mergeCell ref="D626:F626"/>
    <mergeCell ref="E632:F632"/>
    <mergeCell ref="D597:F597"/>
    <mergeCell ref="E612:F612"/>
    <mergeCell ref="E614:F614"/>
    <mergeCell ref="E616:F616"/>
    <mergeCell ref="E618:F618"/>
    <mergeCell ref="E620:F620"/>
    <mergeCell ref="E622:F622"/>
    <mergeCell ref="D619:F619"/>
    <mergeCell ref="D621:F621"/>
    <mergeCell ref="E625:F625"/>
    <mergeCell ref="D613:F613"/>
    <mergeCell ref="D615:F615"/>
    <mergeCell ref="D617:F617"/>
    <mergeCell ref="E737:F737"/>
    <mergeCell ref="D676:F676"/>
    <mergeCell ref="D665:F665"/>
    <mergeCell ref="D667:F667"/>
    <mergeCell ref="D670:F670"/>
    <mergeCell ref="B669:F669"/>
    <mergeCell ref="D693:F693"/>
    <mergeCell ref="D695:F695"/>
    <mergeCell ref="E694:F694"/>
    <mergeCell ref="D706:F706"/>
    <mergeCell ref="E700:F700"/>
    <mergeCell ref="E701:F701"/>
    <mergeCell ref="E680:F680"/>
    <mergeCell ref="E682:F682"/>
    <mergeCell ref="E683:F683"/>
    <mergeCell ref="E684:F684"/>
    <mergeCell ref="E685:F685"/>
    <mergeCell ref="E686:F686"/>
    <mergeCell ref="E688:F688"/>
    <mergeCell ref="E689:F689"/>
    <mergeCell ref="D687:F687"/>
    <mergeCell ref="E696:F696"/>
    <mergeCell ref="E697:F697"/>
    <mergeCell ref="E699:F699"/>
    <mergeCell ref="E735:F735"/>
    <mergeCell ref="E736:F736"/>
    <mergeCell ref="E718:F718"/>
    <mergeCell ref="E720:F720"/>
    <mergeCell ref="B716:F716"/>
    <mergeCell ref="E722:F722"/>
    <mergeCell ref="E724:F724"/>
    <mergeCell ref="E726:F726"/>
    <mergeCell ref="D723:F723"/>
    <mergeCell ref="D725:F725"/>
    <mergeCell ref="E728:F728"/>
    <mergeCell ref="E733:F733"/>
    <mergeCell ref="E734:F734"/>
    <mergeCell ref="D732:F732"/>
    <mergeCell ref="E49:F49"/>
    <mergeCell ref="D711:F711"/>
    <mergeCell ref="D714:F714"/>
    <mergeCell ref="E712:F712"/>
    <mergeCell ref="E713:F713"/>
    <mergeCell ref="D727:F727"/>
    <mergeCell ref="D717:F717"/>
    <mergeCell ref="D719:F719"/>
    <mergeCell ref="D721:F721"/>
    <mergeCell ref="D698:F698"/>
    <mergeCell ref="E656:F656"/>
    <mergeCell ref="D635:F635"/>
    <mergeCell ref="D638:F638"/>
    <mergeCell ref="D643:F643"/>
    <mergeCell ref="E639:F639"/>
    <mergeCell ref="D663:F663"/>
    <mergeCell ref="D653:F653"/>
    <mergeCell ref="D655:F655"/>
    <mergeCell ref="D657:F657"/>
    <mergeCell ref="E654:F654"/>
    <mergeCell ref="E662:F662"/>
    <mergeCell ref="D661:F661"/>
    <mergeCell ref="D624:F624"/>
    <mergeCell ref="E623:F623"/>
    <mergeCell ref="E27:F27"/>
    <mergeCell ref="E28:F28"/>
    <mergeCell ref="E29:F29"/>
    <mergeCell ref="E36:F36"/>
    <mergeCell ref="E37:F37"/>
    <mergeCell ref="E38:F38"/>
    <mergeCell ref="E40:F40"/>
    <mergeCell ref="E43:F43"/>
    <mergeCell ref="E46:F46"/>
    <mergeCell ref="E14:F14"/>
    <mergeCell ref="E15:F15"/>
    <mergeCell ref="E16:F16"/>
    <mergeCell ref="E19:F19"/>
    <mergeCell ref="E20:F20"/>
    <mergeCell ref="E21:F21"/>
    <mergeCell ref="E23:F23"/>
    <mergeCell ref="E24:F24"/>
    <mergeCell ref="E25:F25"/>
    <mergeCell ref="E51:F51"/>
    <mergeCell ref="E53:F53"/>
    <mergeCell ref="E54:F54"/>
    <mergeCell ref="E55:F55"/>
    <mergeCell ref="E57:F57"/>
    <mergeCell ref="E61:F61"/>
    <mergeCell ref="E64:F64"/>
    <mergeCell ref="E65:F65"/>
    <mergeCell ref="B62:F62"/>
    <mergeCell ref="E75:F75"/>
    <mergeCell ref="E76:F76"/>
    <mergeCell ref="E77:F77"/>
    <mergeCell ref="E78:F78"/>
    <mergeCell ref="E80:F80"/>
    <mergeCell ref="E82:F82"/>
    <mergeCell ref="E85:F85"/>
    <mergeCell ref="E87:F87"/>
    <mergeCell ref="E89:F89"/>
    <mergeCell ref="D79:F79"/>
    <mergeCell ref="D81:F81"/>
    <mergeCell ref="D86:F86"/>
    <mergeCell ref="E83:F83"/>
    <mergeCell ref="E121:F121"/>
    <mergeCell ref="E122:F122"/>
    <mergeCell ref="E123:F123"/>
    <mergeCell ref="E124:F124"/>
    <mergeCell ref="E125:F125"/>
    <mergeCell ref="E126:F126"/>
    <mergeCell ref="E127:F127"/>
    <mergeCell ref="E128:F128"/>
    <mergeCell ref="E129:F129"/>
    <mergeCell ref="E159:F159"/>
    <mergeCell ref="E161:F161"/>
    <mergeCell ref="E162:F162"/>
    <mergeCell ref="E167:F167"/>
    <mergeCell ref="E169:F169"/>
    <mergeCell ref="E171:F171"/>
    <mergeCell ref="E174:F174"/>
    <mergeCell ref="E175:F175"/>
    <mergeCell ref="E176:F176"/>
    <mergeCell ref="E173:F173"/>
    <mergeCell ref="D160:F160"/>
    <mergeCell ref="D166:F166"/>
    <mergeCell ref="D168:F168"/>
    <mergeCell ref="E163:F163"/>
    <mergeCell ref="E189:F189"/>
    <mergeCell ref="E194:F194"/>
    <mergeCell ref="E195:F195"/>
    <mergeCell ref="B192:F192"/>
    <mergeCell ref="E197:F197"/>
    <mergeCell ref="E198:F198"/>
    <mergeCell ref="E199:F199"/>
    <mergeCell ref="E200:F200"/>
    <mergeCell ref="E201:F201"/>
    <mergeCell ref="E203:F203"/>
    <mergeCell ref="D202:F202"/>
    <mergeCell ref="E209:F209"/>
    <mergeCell ref="E211:F211"/>
    <mergeCell ref="E213:F213"/>
    <mergeCell ref="E216:F216"/>
    <mergeCell ref="E219:F219"/>
    <mergeCell ref="E221:F221"/>
    <mergeCell ref="D218:F218"/>
    <mergeCell ref="D220:F220"/>
    <mergeCell ref="D206:F206"/>
    <mergeCell ref="D208:F208"/>
    <mergeCell ref="E204:F204"/>
    <mergeCell ref="E207:F207"/>
    <mergeCell ref="B205:F205"/>
    <mergeCell ref="D210:F210"/>
    <mergeCell ref="D212:F212"/>
    <mergeCell ref="D215:F215"/>
    <mergeCell ref="B217:F217"/>
    <mergeCell ref="E246:F246"/>
    <mergeCell ref="E248:F248"/>
    <mergeCell ref="E249:F249"/>
    <mergeCell ref="E253:F253"/>
    <mergeCell ref="E255:F255"/>
    <mergeCell ref="E257:F257"/>
    <mergeCell ref="D254:F254"/>
    <mergeCell ref="D256:F256"/>
    <mergeCell ref="E259:F259"/>
    <mergeCell ref="D258:F258"/>
    <mergeCell ref="D247:F247"/>
    <mergeCell ref="D250:F250"/>
    <mergeCell ref="D252:F252"/>
    <mergeCell ref="E251:F251"/>
    <mergeCell ref="E269:F269"/>
    <mergeCell ref="E271:F271"/>
    <mergeCell ref="D270:F270"/>
    <mergeCell ref="E275:F275"/>
    <mergeCell ref="E277:F277"/>
    <mergeCell ref="E279:F279"/>
    <mergeCell ref="D278:F278"/>
    <mergeCell ref="E283:F283"/>
    <mergeCell ref="E285:F285"/>
    <mergeCell ref="D274:F274"/>
    <mergeCell ref="D276:F276"/>
    <mergeCell ref="E272:F272"/>
    <mergeCell ref="E273:F273"/>
    <mergeCell ref="D280:F280"/>
    <mergeCell ref="D282:F282"/>
    <mergeCell ref="E281:F281"/>
    <mergeCell ref="E299:F299"/>
    <mergeCell ref="E301:F301"/>
    <mergeCell ref="E303:F303"/>
    <mergeCell ref="E305:F305"/>
    <mergeCell ref="D302:F302"/>
    <mergeCell ref="D304:F304"/>
    <mergeCell ref="E307:F307"/>
    <mergeCell ref="E328:F328"/>
    <mergeCell ref="E330:F330"/>
    <mergeCell ref="E326:F326"/>
    <mergeCell ref="E331:F331"/>
    <mergeCell ref="E332:F332"/>
    <mergeCell ref="E333:F333"/>
    <mergeCell ref="E335:F335"/>
    <mergeCell ref="E337:F337"/>
    <mergeCell ref="D334:F334"/>
    <mergeCell ref="D336:F336"/>
    <mergeCell ref="E339:F339"/>
    <mergeCell ref="E341:F341"/>
    <mergeCell ref="D340:F340"/>
    <mergeCell ref="D342:F342"/>
    <mergeCell ref="D344:F344"/>
    <mergeCell ref="E360:F360"/>
    <mergeCell ref="E362:F362"/>
    <mergeCell ref="E364:F364"/>
    <mergeCell ref="E366:F366"/>
    <mergeCell ref="E368:F368"/>
    <mergeCell ref="E370:F370"/>
    <mergeCell ref="D367:F367"/>
    <mergeCell ref="D369:F369"/>
    <mergeCell ref="E343:F343"/>
    <mergeCell ref="E345:F345"/>
    <mergeCell ref="E347:F347"/>
    <mergeCell ref="E348:F348"/>
    <mergeCell ref="E353:F353"/>
    <mergeCell ref="E355:F355"/>
    <mergeCell ref="E357:F357"/>
    <mergeCell ref="D354:F354"/>
    <mergeCell ref="D356:F356"/>
    <mergeCell ref="E351:F351"/>
    <mergeCell ref="D359:F359"/>
    <mergeCell ref="D346:F346"/>
    <mergeCell ref="D349:F349"/>
    <mergeCell ref="D352:F352"/>
    <mergeCell ref="E372:F372"/>
    <mergeCell ref="D371:F371"/>
    <mergeCell ref="D361:F361"/>
    <mergeCell ref="D363:F363"/>
    <mergeCell ref="D365:F365"/>
    <mergeCell ref="E386:F386"/>
    <mergeCell ref="E388:F388"/>
    <mergeCell ref="E390:F390"/>
    <mergeCell ref="E395:F395"/>
    <mergeCell ref="D385:F385"/>
    <mergeCell ref="E384:F384"/>
    <mergeCell ref="D373:F373"/>
    <mergeCell ref="D375:F375"/>
    <mergeCell ref="D377:F377"/>
    <mergeCell ref="E374:F374"/>
    <mergeCell ref="E376:F376"/>
    <mergeCell ref="E378:F378"/>
    <mergeCell ref="E380:F380"/>
    <mergeCell ref="E383:F383"/>
    <mergeCell ref="D379:F379"/>
    <mergeCell ref="D382:F382"/>
    <mergeCell ref="E397:F397"/>
    <mergeCell ref="E399:F399"/>
    <mergeCell ref="D398:F398"/>
    <mergeCell ref="E404:F404"/>
    <mergeCell ref="E406:F406"/>
    <mergeCell ref="D391:F391"/>
    <mergeCell ref="D393:F393"/>
    <mergeCell ref="D396:F396"/>
    <mergeCell ref="E392:F392"/>
    <mergeCell ref="E394:F394"/>
    <mergeCell ref="D401:F401"/>
    <mergeCell ref="D403:F403"/>
    <mergeCell ref="E400:F400"/>
    <mergeCell ref="E402:F402"/>
    <mergeCell ref="E407:F407"/>
    <mergeCell ref="D405:F405"/>
    <mergeCell ref="E411:F411"/>
    <mergeCell ref="E413:F413"/>
    <mergeCell ref="E416:F416"/>
    <mergeCell ref="E418:F418"/>
    <mergeCell ref="E419:F419"/>
    <mergeCell ref="E424:F424"/>
    <mergeCell ref="E431:F431"/>
    <mergeCell ref="D408:F408"/>
    <mergeCell ref="D410:F410"/>
    <mergeCell ref="E409:F409"/>
    <mergeCell ref="E426:F426"/>
    <mergeCell ref="D412:F412"/>
    <mergeCell ref="D415:F415"/>
    <mergeCell ref="D417:F417"/>
    <mergeCell ref="B421:F421"/>
    <mergeCell ref="D423:F423"/>
    <mergeCell ref="D425:F425"/>
    <mergeCell ref="D430:F430"/>
    <mergeCell ref="B429:F429"/>
    <mergeCell ref="E447:F447"/>
    <mergeCell ref="E449:F449"/>
    <mergeCell ref="E451:F451"/>
    <mergeCell ref="D448:F448"/>
    <mergeCell ref="D450:F450"/>
    <mergeCell ref="E454:F454"/>
    <mergeCell ref="E456:F456"/>
    <mergeCell ref="E457:F457"/>
    <mergeCell ref="D455:F455"/>
    <mergeCell ref="E462:F462"/>
    <mergeCell ref="E463:F463"/>
    <mergeCell ref="E464:F464"/>
    <mergeCell ref="E466:F466"/>
    <mergeCell ref="E467:F467"/>
    <mergeCell ref="E469:F469"/>
    <mergeCell ref="D468:F468"/>
    <mergeCell ref="E474:F474"/>
    <mergeCell ref="E475:F475"/>
    <mergeCell ref="E477:F477"/>
    <mergeCell ref="D476:F476"/>
    <mergeCell ref="E481:F481"/>
    <mergeCell ref="E482:F482"/>
    <mergeCell ref="E484:F484"/>
    <mergeCell ref="E485:F485"/>
    <mergeCell ref="E486:F486"/>
    <mergeCell ref="E488:F488"/>
    <mergeCell ref="E493:F493"/>
    <mergeCell ref="E478:F478"/>
    <mergeCell ref="E480:F480"/>
    <mergeCell ref="D487:F487"/>
    <mergeCell ref="D490:F490"/>
    <mergeCell ref="D492:F492"/>
    <mergeCell ref="E491:F491"/>
    <mergeCell ref="E512:F512"/>
    <mergeCell ref="E514:F514"/>
    <mergeCell ref="E515:F515"/>
    <mergeCell ref="D513:F513"/>
    <mergeCell ref="E519:F519"/>
    <mergeCell ref="E520:F520"/>
    <mergeCell ref="E521:F521"/>
    <mergeCell ref="E523:F523"/>
    <mergeCell ref="E524:F524"/>
    <mergeCell ref="D517:F517"/>
    <mergeCell ref="D522:F522"/>
    <mergeCell ref="E516:F516"/>
    <mergeCell ref="E518:F518"/>
    <mergeCell ref="E581:F581"/>
    <mergeCell ref="E582:F582"/>
    <mergeCell ref="E583:F583"/>
    <mergeCell ref="E584:F584"/>
    <mergeCell ref="E586:F586"/>
    <mergeCell ref="D585:F585"/>
    <mergeCell ref="E590:F590"/>
    <mergeCell ref="E591:F591"/>
    <mergeCell ref="E592:F592"/>
    <mergeCell ref="E587:F587"/>
    <mergeCell ref="E589:F589"/>
    <mergeCell ref="E634:F634"/>
    <mergeCell ref="E636:F636"/>
    <mergeCell ref="E644:F644"/>
    <mergeCell ref="E649:F649"/>
    <mergeCell ref="E652:F652"/>
    <mergeCell ref="B647:F647"/>
    <mergeCell ref="B650:F650"/>
    <mergeCell ref="E658:F658"/>
    <mergeCell ref="E660:F660"/>
    <mergeCell ref="D659:F659"/>
    <mergeCell ref="E664:F664"/>
    <mergeCell ref="E666:F666"/>
    <mergeCell ref="E668:F668"/>
    <mergeCell ref="E671:F671"/>
    <mergeCell ref="E673:F673"/>
    <mergeCell ref="E675:F675"/>
    <mergeCell ref="D672:F672"/>
    <mergeCell ref="D674:F674"/>
    <mergeCell ref="E677:F677"/>
    <mergeCell ref="E702:F702"/>
    <mergeCell ref="E704:F704"/>
    <mergeCell ref="E705:F705"/>
    <mergeCell ref="D703:F703"/>
    <mergeCell ref="E707:F707"/>
    <mergeCell ref="E708:F708"/>
    <mergeCell ref="E710:F710"/>
    <mergeCell ref="D709:F709"/>
    <mergeCell ref="E715:F715"/>
    <mergeCell ref="E738:F738"/>
    <mergeCell ref="E741:F741"/>
    <mergeCell ref="D740:F740"/>
    <mergeCell ref="E743:F743"/>
    <mergeCell ref="E745:F745"/>
    <mergeCell ref="E747:F747"/>
    <mergeCell ref="E758:F758"/>
    <mergeCell ref="E749:F749"/>
    <mergeCell ref="E751:F751"/>
    <mergeCell ref="E753:F753"/>
    <mergeCell ref="D750:F750"/>
    <mergeCell ref="D752:F752"/>
    <mergeCell ref="D757:F757"/>
    <mergeCell ref="D744:F744"/>
    <mergeCell ref="D746:F746"/>
    <mergeCell ref="D748:F748"/>
    <mergeCell ref="D742:F742"/>
  </mergeCells>
  <pageMargins left="0.78740157480314965" right="0.39370078740157483" top="0.59055118110236227" bottom="0.39370078740157483" header="0.51181102362204722" footer="0.51181102362204722"/>
  <pageSetup paperSize="9" scale="65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пр2</vt:lpstr>
      <vt:lpstr>пр2!Заголовки_для_печати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Сяфукова Эльвира Мягзумовна</dc:creator>
  <cp:lastModifiedBy>Пастух Лилия Вазимовна</cp:lastModifiedBy>
  <cp:lastPrinted>2019-10-15T11:04:57Z</cp:lastPrinted>
  <dcterms:created xsi:type="dcterms:W3CDTF">2019-10-15T04:53:52Z</dcterms:created>
  <dcterms:modified xsi:type="dcterms:W3CDTF">2019-10-25T16:47:43Z</dcterms:modified>
</cp:coreProperties>
</file>