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РЯНСКАЯ\Решение Думы от 23.12.2022 №253\"/>
    </mc:Choice>
  </mc:AlternateContent>
  <bookViews>
    <workbookView xWindow="0" yWindow="0" windowWidth="17256" windowHeight="5304"/>
  </bookViews>
  <sheets>
    <sheet name="пр9" sheetId="1" r:id="rId1"/>
  </sheets>
  <externalReferences>
    <externalReference r:id="rId2"/>
  </externalReferences>
  <definedNames>
    <definedName name="_xlnm.Print_Area" localSheetId="0">пр9!$A$1:$D$19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 s="1"/>
  <c r="C15" i="1"/>
  <c r="C13" i="1" s="1"/>
  <c r="B17" i="1"/>
  <c r="B16" i="1" s="1"/>
  <c r="C17" i="1"/>
  <c r="C16" i="1" s="1"/>
  <c r="B18" i="1"/>
  <c r="C18" i="1"/>
  <c r="C19" i="1" l="1"/>
  <c r="B19" i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<sst xmlns="http://schemas.openxmlformats.org/spreadsheetml/2006/main" count="17" uniqueCount="15">
  <si>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</si>
  <si>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</si>
  <si>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</si>
  <si>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</si>
  <si>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</si>
  <si>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2024 год</t>
  </si>
  <si>
    <t>2023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</si>
  <si>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</si>
  <si>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</si>
  <si>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2023 и 2024 годов</t>
  </si>
  <si>
    <t xml:space="preserve"> Программа муниципальных внутренних заимствований </t>
  </si>
  <si>
    <r>
      <t xml:space="preserve">от </t>
    </r>
    <r>
      <rPr>
        <u/>
        <sz val="10"/>
        <rFont val="Times New Roman"/>
        <family val="1"/>
        <charset val="204"/>
      </rPr>
      <t>23.12.2022</t>
    </r>
    <r>
      <rPr>
        <sz val="10"/>
        <rFont val="Times New Roman"/>
        <family val="1"/>
        <charset val="204"/>
      </rPr>
      <t xml:space="preserve"> №253</t>
    </r>
  </si>
  <si>
    <t>города Мегиона</t>
  </si>
  <si>
    <t xml:space="preserve">к решению Думы 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</si>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</sst>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3%20&#1055;&#1088;&#1080;&#1083;&#1086;&#1078;&#1077;&#1085;&#1080;&#1077;%206,7,8,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6"/>
      <sheetName val="пр7"/>
      <sheetName val="пр8"/>
    </sheetNames>
    <sheetDataSet>
      <sheetData sheetId="0"/>
      <sheetData sheetId="1">
        <row r="21">
          <cell r="R21">
            <v>333655.40000000002</v>
          </cell>
          <cell r="U21">
            <v>480171.4</v>
          </cell>
        </row>
        <row r="23">
          <cell r="R23">
            <v>-32823.199999999997</v>
          </cell>
          <cell r="U23">
            <v>-333655.40000000002</v>
          </cell>
        </row>
        <row r="28">
          <cell r="R28">
            <v>-169549</v>
          </cell>
          <cell r="U28">
            <v>-13716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O31" sqref="O31"/>
    </sheetView>
  </sheetViews>
  <sheetFormatPr defaultRowHeight="15.6" x14ac:dyDescent="0.3"/>
  <cols>
    <col min="1" max="1" width="55.44140625" style="1" customWidth="1"/>
    <col min="2" max="2" width="20.6640625" style="1" customWidth="1"/>
    <col min="3" max="3" width="19.109375" style="1" customWidth="1"/>
    <col min="4" max="4" width="2.6640625" style="1" customWidth="1"/>
    <col min="5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3" x14ac:dyDescent="0.3">
      <c r="C1" s="16" t="s">
        <v>14</v>
      </c>
    </row>
    <row r="2" spans="1:3" x14ac:dyDescent="0.3">
      <c r="C2" s="16" t="s">
        <v>13</v>
      </c>
    </row>
    <row r="3" spans="1:3" x14ac:dyDescent="0.3">
      <c r="C3" s="2" t="s">
        <v>12</v>
      </c>
    </row>
    <row r="4" spans="1:3" x14ac:dyDescent="0.3">
      <c r="C4" s="16" t="s">
        <v>11</v>
      </c>
    </row>
    <row r="8" spans="1:3" s="13" customFormat="1" x14ac:dyDescent="0.3">
      <c r="A8" s="15" t="s">
        <v>10</v>
      </c>
      <c r="B8" s="15"/>
      <c r="C8" s="15"/>
    </row>
    <row r="9" spans="1:3" s="13" customFormat="1" ht="33" customHeight="1" x14ac:dyDescent="0.3">
      <c r="A9" s="14" t="s">
        <v>9</v>
      </c>
      <c r="B9" s="14"/>
      <c r="C9" s="14"/>
    </row>
    <row r="11" spans="1:3" x14ac:dyDescent="0.3">
      <c r="A11" s="12" t="s">
        <v>8</v>
      </c>
      <c r="B11" s="11" t="s">
        <v>7</v>
      </c>
      <c r="C11" s="10"/>
    </row>
    <row r="12" spans="1:3" x14ac:dyDescent="0.3">
      <c r="A12" s="9"/>
      <c r="B12" s="8" t="s">
        <v>6</v>
      </c>
      <c r="C12" s="7" t="s">
        <v>5</v>
      </c>
    </row>
    <row r="13" spans="1:3" ht="31.2" x14ac:dyDescent="0.3">
      <c r="A13" s="6" t="s">
        <v>4</v>
      </c>
      <c r="B13" s="4">
        <f>SUM(B14:B15)</f>
        <v>-169549</v>
      </c>
      <c r="C13" s="4">
        <f>SUM(C14:C15)</f>
        <v>-13716</v>
      </c>
    </row>
    <row r="14" spans="1:3" x14ac:dyDescent="0.3">
      <c r="A14" s="5" t="s">
        <v>2</v>
      </c>
      <c r="B14" s="4">
        <v>0</v>
      </c>
      <c r="C14" s="4">
        <v>0</v>
      </c>
    </row>
    <row r="15" spans="1:3" x14ac:dyDescent="0.3">
      <c r="A15" s="5" t="s">
        <v>1</v>
      </c>
      <c r="B15" s="4">
        <f>[1]пр7!R28</f>
        <v>-169549</v>
      </c>
      <c r="C15" s="4">
        <f>[1]пр7!U28</f>
        <v>-13716</v>
      </c>
    </row>
    <row r="16" spans="1:3" x14ac:dyDescent="0.3">
      <c r="A16" s="6" t="s">
        <v>3</v>
      </c>
      <c r="B16" s="4">
        <f>SUM(B17:B18)</f>
        <v>300832.2</v>
      </c>
      <c r="C16" s="4">
        <f>SUM(C17:C18)</f>
        <v>146516</v>
      </c>
    </row>
    <row r="17" spans="1:3" x14ac:dyDescent="0.3">
      <c r="A17" s="5" t="s">
        <v>2</v>
      </c>
      <c r="B17" s="4">
        <f>[1]пр7!R21</f>
        <v>333655.40000000002</v>
      </c>
      <c r="C17" s="4">
        <f>[1]пр7!U21</f>
        <v>480171.4</v>
      </c>
    </row>
    <row r="18" spans="1:3" x14ac:dyDescent="0.3">
      <c r="A18" s="5" t="s">
        <v>1</v>
      </c>
      <c r="B18" s="4">
        <f>[1]пр7!R23</f>
        <v>-32823.199999999997</v>
      </c>
      <c r="C18" s="4">
        <f>[1]пр7!U23</f>
        <v>-333655.40000000002</v>
      </c>
    </row>
    <row r="19" spans="1:3" x14ac:dyDescent="0.3">
      <c r="A19" s="5" t="s">
        <v>0</v>
      </c>
      <c r="B19" s="4">
        <f>SUM(B13+B16)</f>
        <v>131283.20000000001</v>
      </c>
      <c r="C19" s="4">
        <f>SUM(C13+C16)</f>
        <v>132800</v>
      </c>
    </row>
    <row r="20" spans="1:3" x14ac:dyDescent="0.3">
      <c r="B20" s="3"/>
      <c r="C20" s="3"/>
    </row>
    <row r="35" spans="1:1" x14ac:dyDescent="0.3">
      <c r="A35" s="2"/>
    </row>
    <row r="36" spans="1:1" x14ac:dyDescent="0.3">
      <c r="A36" s="2"/>
    </row>
    <row r="37" spans="1:1" x14ac:dyDescent="0.3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пр9</vt:lpstr>
      <vt:lpstr>пр9!Область_печати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2022-12-23T10:17:39Z</dcterms:created>
  <dcterms:modified xsi:type="dcterms:W3CDTF">2022-12-23T10:18:02Z</dcterms:modified>
</cp:coreProperties>
</file>