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<sst xmlns="http://schemas.openxmlformats.org/spreadsheetml/2006/main" count="117" uniqueCount="110">
  <si>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</si>
  <si>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</si>
  <si>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</si>
  <si>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</si>
  <si>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</si>
  <si>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</si>
  <si>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</si>
  <si>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</si>
  <si>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</si>
  <si>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</si>
  <si>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</si>
  <si>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</si>
  <si>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</si>
  <si>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</si>
  <si>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</si>
  <si>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</si>
  <si>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</si>
  <si>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</si>
  <si>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</si>
  <si>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</si>
  <si>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</si>
  <si>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</si>
  <si>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</si>
  <si>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</si>
  <si>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</si>
  <si>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</si>
  <si>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</si>
  <si>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</si>
  <si>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</si>
  <si>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</si>
  <si>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</si>
  <si>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</si>
  <si>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</si>
  <si>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</si>
  <si>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</si>
  <si>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</si>
  <si>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</si>
  <si>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</si>
  <si>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</si>
  <si>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</si>
  <si>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</si>
  <si>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</si>
  <si>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</si>
  <si>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</si>
  <si>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</si>
  <si>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</si>
  <si>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</si>
  <si>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</si>
  <si>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</si>
  <si>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</si>
  <si>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</si>
  <si>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</si>
  <si>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</si>
  <si>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</si>
  <si>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</si>
  <si>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</si>
  <si>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</si>
  <si>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</si>
  <si>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</si>
  <si>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</si>
  <si>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</si>
  <si>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</si>
  <si>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</si>
  <si>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</si>
  <si>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</si>
  <si>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</si>
  <si>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</si>
  <si>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</si>
  <si>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</si>
  <si>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</si>
  <si>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</si>
  <si>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</si>
  <si>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</si>
  <si>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</si>
  <si>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</si>
  <si>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</si>
  <si>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</si>
  <si>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</si>
  <si>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</si>
  <si>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</si>
  <si>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</si>
  <si>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</si>
  <si>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</si>
  <si>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</si>
  <si>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</si>
  <si>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</si>
  <si>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</si>
  <si>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</si>
  <si>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</si>
  <si>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</si>
  <si>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</si>
  <si>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</si>
  <si>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</si>
  <si>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</si>
  <si>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</si>
  <si>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</si>
  <si>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</si>
  <si>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</si>
  <si>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</si>
  <si>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</si>
  <si>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</si>
  <si>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от "____" __________ 2017 № ______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</si>
  <si>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</si>
  <si>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</si>
  <si>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</si>
  <si>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</si>
  <si>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</si>
  <si>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</si>
  <si>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</si>
  <si>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Утвержденный план на 2017 год, утвержден решением Думы города от 28.04.2017 №185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</si>
</sst>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25">
      <selection activeCell="M31" sqref="M31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101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102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109</v>
      </c>
      <c r="F11" s="9" t="s">
        <v>24</v>
      </c>
      <c r="G11" s="10" t="s">
        <v>103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1235312.8</v>
      </c>
      <c r="F12" s="26">
        <f>F13+F14+F15+F16+F17+F18+F19+F20+F21+F22+F23+F24+F25+F26+F27+F28+F29+F30+F31+F32+F33+F34+F35+F36+F37</f>
        <v>0</v>
      </c>
      <c r="G12" s="26">
        <f>G13+G14+G15+G16+G17+G18+G19+G20+G21+G22+G23+G24+G25+G26+G27+G28+G29+G30+G31+G32+G33+G34+G37+G35+G36</f>
        <v>1235312.8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0</v>
      </c>
      <c r="G13" s="31">
        <f aca="true" t="shared" si="0" ref="G13:G37">E13+F13</f>
        <v>704535.5</v>
      </c>
    </row>
    <row r="14" spans="2:7" ht="68.25" customHeight="1">
      <c r="B14" s="13" t="s">
        <v>72</v>
      </c>
      <c r="C14" s="14" t="s">
        <v>2</v>
      </c>
      <c r="D14" s="16" t="s">
        <v>97</v>
      </c>
      <c r="E14" s="27">
        <v>14148</v>
      </c>
      <c r="F14" s="27">
        <v>0</v>
      </c>
      <c r="G14" s="31">
        <f t="shared" si="0"/>
        <v>14148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0</v>
      </c>
      <c r="G15" s="31">
        <f t="shared" si="0"/>
        <v>88000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0</v>
      </c>
      <c r="G16" s="31">
        <f t="shared" si="0"/>
        <v>45000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0</v>
      </c>
      <c r="G17" s="31">
        <f t="shared" si="0"/>
        <v>157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4200</v>
      </c>
      <c r="F18" s="27">
        <v>0</v>
      </c>
      <c r="G18" s="31">
        <f>E18+F18</f>
        <v>4200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0</v>
      </c>
      <c r="G19" s="31">
        <f t="shared" si="0"/>
        <v>16955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19480</v>
      </c>
      <c r="F20" s="27">
        <v>0</v>
      </c>
      <c r="G20" s="31">
        <f t="shared" si="0"/>
        <v>19480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9036</v>
      </c>
      <c r="F21" s="27">
        <v>0</v>
      </c>
      <c r="G21" s="31">
        <f t="shared" si="0"/>
        <v>9036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220980</v>
      </c>
      <c r="F25" s="31">
        <v>0</v>
      </c>
      <c r="G25" s="31">
        <f t="shared" si="0"/>
        <v>220980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285</v>
      </c>
      <c r="F26" s="31">
        <v>0</v>
      </c>
      <c r="G26" s="31">
        <f t="shared" si="0"/>
        <v>285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0</v>
      </c>
      <c r="G27" s="31">
        <f t="shared" si="0"/>
        <v>29955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0</v>
      </c>
      <c r="G29" s="31">
        <f>E29+F29</f>
        <v>888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0</v>
      </c>
      <c r="G30" s="31">
        <f t="shared" si="0"/>
        <v>6800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1306.5</v>
      </c>
      <c r="F31" s="31">
        <v>0</v>
      </c>
      <c r="G31" s="31">
        <f t="shared" si="0"/>
        <v>1306.5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0</v>
      </c>
      <c r="G32" s="31">
        <f t="shared" si="0"/>
        <v>31957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24304</v>
      </c>
      <c r="F33" s="31">
        <v>0</v>
      </c>
      <c r="G33" s="31">
        <f t="shared" si="0"/>
        <v>24304</v>
      </c>
    </row>
    <row r="34" spans="2:7" ht="25.5">
      <c r="B34" s="13" t="s">
        <v>96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9702</v>
      </c>
      <c r="F35" s="31">
        <v>0</v>
      </c>
      <c r="G35" s="31">
        <f t="shared" si="0"/>
        <v>9702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7623.8</v>
      </c>
      <c r="F36" s="31">
        <v>0</v>
      </c>
      <c r="G36" s="31">
        <f>E36+F36</f>
        <v>7623.8</v>
      </c>
    </row>
    <row r="37" spans="2:7" ht="25.5">
      <c r="B37" s="13" t="s">
        <v>98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2576247.1999999997</v>
      </c>
      <c r="F38" s="33">
        <f>F39+F40+F41+F42+F43+F44+F45</f>
        <v>78536.7</v>
      </c>
      <c r="G38" s="33">
        <f>G39+G40+G41+G42+G43+G44+G45</f>
        <v>2654783.9</v>
      </c>
      <c r="I38" s="19"/>
    </row>
    <row r="39" spans="2:7" ht="12.75">
      <c r="B39" s="13" t="s">
        <v>104</v>
      </c>
      <c r="C39" s="14" t="s">
        <v>1</v>
      </c>
      <c r="D39" s="20" t="s">
        <v>25</v>
      </c>
      <c r="E39" s="27">
        <v>441274.6</v>
      </c>
      <c r="F39" s="31">
        <v>0</v>
      </c>
      <c r="G39" s="27">
        <f aca="true" t="shared" si="1" ref="G39:G45">E39+F39</f>
        <v>441274.6</v>
      </c>
    </row>
    <row r="40" spans="2:7" ht="12.75">
      <c r="B40" s="13" t="s">
        <v>105</v>
      </c>
      <c r="C40" s="14" t="s">
        <v>2</v>
      </c>
      <c r="D40" s="20" t="s">
        <v>29</v>
      </c>
      <c r="E40" s="27">
        <v>416498.1</v>
      </c>
      <c r="F40" s="31">
        <v>71847.4</v>
      </c>
      <c r="G40" s="31">
        <f t="shared" si="1"/>
        <v>488345.5</v>
      </c>
    </row>
    <row r="41" spans="2:7" ht="12.75">
      <c r="B41" s="13" t="s">
        <v>106</v>
      </c>
      <c r="C41" s="14" t="s">
        <v>4</v>
      </c>
      <c r="D41" s="20" t="s">
        <v>42</v>
      </c>
      <c r="E41" s="27">
        <v>1695305.9</v>
      </c>
      <c r="F41" s="31">
        <v>1.2</v>
      </c>
      <c r="G41" s="27">
        <f t="shared" si="1"/>
        <v>1695307.0999999999</v>
      </c>
    </row>
    <row r="42" spans="2:7" ht="12.75" customHeight="1">
      <c r="B42" s="13" t="s">
        <v>107</v>
      </c>
      <c r="C42" s="14" t="s">
        <v>5</v>
      </c>
      <c r="D42" s="21" t="s">
        <v>45</v>
      </c>
      <c r="E42" s="27">
        <v>5359.5</v>
      </c>
      <c r="F42" s="27">
        <v>3420.6</v>
      </c>
      <c r="G42" s="27">
        <f t="shared" si="1"/>
        <v>8780.1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17809.1</v>
      </c>
      <c r="F43" s="31">
        <v>3267.5</v>
      </c>
      <c r="G43" s="27">
        <f>E43+F43</f>
        <v>21076.6</v>
      </c>
    </row>
    <row r="44" spans="2:7" ht="38.25">
      <c r="B44" s="13" t="s">
        <v>99</v>
      </c>
      <c r="C44" s="14" t="s">
        <v>7</v>
      </c>
      <c r="D44" s="35" t="s">
        <v>100</v>
      </c>
      <c r="E44" s="27">
        <v>631.5</v>
      </c>
      <c r="F44" s="31">
        <v>0</v>
      </c>
      <c r="G44" s="27">
        <f>E44+F44</f>
        <v>631.5</v>
      </c>
    </row>
    <row r="45" spans="2:7" ht="54" customHeight="1">
      <c r="B45" s="13" t="s">
        <v>108</v>
      </c>
      <c r="C45" s="14" t="s">
        <v>93</v>
      </c>
      <c r="D45" s="16" t="s">
        <v>53</v>
      </c>
      <c r="E45" s="27">
        <v>-631.5</v>
      </c>
      <c r="F45" s="31">
        <v>0</v>
      </c>
      <c r="G45" s="27">
        <f t="shared" si="1"/>
        <v>-631.5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3811560</v>
      </c>
      <c r="F46" s="26">
        <f>F12+F38</f>
        <v>78536.7</v>
      </c>
      <c r="G46" s="26">
        <f>G12+G38</f>
        <v>3890096.7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Ситникова Вероника Анатольев</cp:lastModifiedBy>
  <cp:lastPrinted>2017-04-28T09:33:46Z</cp:lastPrinted>
  <dcterms:created xsi:type="dcterms:W3CDTF">2001-01-25T10:08:27Z</dcterms:created>
  <dcterms:modified xsi:type="dcterms:W3CDTF">2017-06-13T07:46:43Z</dcterms:modified>
  <cp:category/>
  <cp:version/>
  <cp:contentType/>
  <cp:contentStatus/>
</cp:coreProperties>
</file>