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Pluton\data\DEPFIN\ПРОЕКТ БЮДЖЕТА\Проект бюджета на 2026-2028 годы\ПРОЕКТ бюджета на 2026-2028гг\"/>
    </mc:Choice>
  </mc:AlternateContent>
  <bookViews>
    <workbookView xWindow="360" yWindow="15" windowWidth="20955" windowHeight="9720"/>
  </bookViews>
  <sheets>
    <sheet name="лист1" sheetId="1" r:id="rId1"/>
  </sheets>
  <definedNames>
    <definedName name="_xlnm.Print_Area" localSheetId="0">лист1!$A$1:$D$15</definedName>
  </definedNames>
  <calcPr calcId="162913"/>
</workbook>
</file>

<file path=xl/calcChain.xml><?xml version="1.0" encoding="utf-8"?>
<calcChain xmlns="http://schemas.openxmlformats.org/spreadsheetml/2006/main">
  <c r="D14" i="1" l="1"/>
  <c r="D6" i="1" l="1"/>
  <c r="D15" i="1" s="1"/>
  <c r="C6" i="1"/>
  <c r="C15" i="1" s="1"/>
</calcChain>
</file>

<file path=xl/sharedStrings.xml><?xml version="1.0" encoding="utf-8"?>
<sst xmlns="http://schemas.openxmlformats.org/spreadsheetml/2006/main" count="15" uniqueCount="15">
  <si>
    <t>Ожидаемое исполнение бюджета городского округа Мегион Ханты-Мансийского автономного округа – Югры  за 2025 год</t>
  </si>
  <si>
    <t>(тыс. рублей)</t>
  </si>
  <si>
    <t>Наименование показателя</t>
  </si>
  <si>
    <t>Оценка ожидаемого исполнения за 2025 год</t>
  </si>
  <si>
    <t>ДОХОДЫ</t>
  </si>
  <si>
    <t>в том числе:</t>
  </si>
  <si>
    <t>налоговые доходы</t>
  </si>
  <si>
    <t>налог на доходы физических лиц</t>
  </si>
  <si>
    <t>налоги на совокупный доход</t>
  </si>
  <si>
    <t>налоги на имущество</t>
  </si>
  <si>
    <t>неналоговые доходы</t>
  </si>
  <si>
    <t>безвозмездные поступления</t>
  </si>
  <si>
    <t>РАСХОДЫ</t>
  </si>
  <si>
    <t>ДЕФИЦИТ (-), ПРОФИЦИТ (+)</t>
  </si>
  <si>
    <r>
      <t>2025 год (решение Думы города Мегиона от 09.12.2024 №427 в редакции от 10.10.2025 №16</t>
    </r>
    <r>
      <rPr>
        <sz val="11"/>
        <rFont val="Times New Roman"/>
        <family val="1"/>
        <charset val="20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</si>
</sst>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\ _₽_-;\-* #,##0\ _₽_-;_-* &quot;-&quot;\ _₽_-;_-@_-"/>
    <numFmt numFmtId="165" formatCode="#,##0.0"/>
  </numFmts>
  <fonts count="10" x14ac:knownFonts="1">
    <font>
      <sz val="11"/>
      <color theme="1"/>
      <name val="Calibri"/>
      <scheme val="minor"/>
    </font>
    <font>
      <sz val="10"/>
      <name val="Arial Cy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9" fillId="0" borderId="0"/>
    <xf numFmtId="0" fontId="1" fillId="0" borderId="1">
      <alignment horizontal="left" vertical="top" wrapText="1"/>
    </xf>
  </cellStyleXfs>
  <cellXfs count="2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4" fillId="2" borderId="2" xfId="0" applyFont="1" applyFill="1" applyBorder="1" applyAlignment="1">
      <alignment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wrapText="1"/>
    </xf>
    <xf numFmtId="165" fontId="6" fillId="3" borderId="2" xfId="1" applyNumberFormat="1" applyFont="1" applyFill="1" applyBorder="1" applyAlignment="1">
      <alignment horizontal="center"/>
    </xf>
    <xf numFmtId="165" fontId="2" fillId="0" borderId="0" xfId="0" applyNumberFormat="1" applyFont="1"/>
    <xf numFmtId="0" fontId="4" fillId="2" borderId="2" xfId="0" applyFont="1" applyFill="1" applyBorder="1" applyAlignment="1">
      <alignment wrapText="1"/>
    </xf>
    <xf numFmtId="165" fontId="4" fillId="3" borderId="2" xfId="1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wrapText="1"/>
    </xf>
    <xf numFmtId="0" fontId="4" fillId="0" borderId="2" xfId="0" applyFont="1" applyBorder="1" applyAlignment="1">
      <alignment wrapText="1"/>
    </xf>
    <xf numFmtId="0" fontId="7" fillId="2" borderId="2" xfId="0" applyFont="1" applyFill="1" applyBorder="1" applyAlignment="1">
      <alignment horizontal="left" wrapText="1"/>
    </xf>
    <xf numFmtId="0" fontId="2" fillId="2" borderId="0" xfId="0" applyFont="1" applyFill="1"/>
    <xf numFmtId="0" fontId="8" fillId="0" borderId="2" xfId="0" applyFont="1" applyBorder="1" applyAlignment="1">
      <alignment horizontal="justify" vertical="center" wrapText="1"/>
    </xf>
    <xf numFmtId="165" fontId="8" fillId="2" borderId="2" xfId="0" applyNumberFormat="1" applyFont="1" applyFill="1" applyBorder="1" applyAlignment="1">
      <alignment horizontal="center" vertical="center"/>
    </xf>
    <xf numFmtId="165" fontId="8" fillId="0" borderId="2" xfId="0" applyNumberFormat="1" applyFont="1" applyBorder="1" applyAlignment="1">
      <alignment horizontal="center" vertical="center"/>
    </xf>
    <xf numFmtId="165" fontId="6" fillId="2" borderId="2" xfId="1" applyNumberFormat="1" applyFont="1" applyFill="1" applyBorder="1" applyAlignment="1">
      <alignment horizontal="center"/>
    </xf>
    <xf numFmtId="165" fontId="6" fillId="0" borderId="2" xfId="1" applyNumberFormat="1" applyFont="1" applyBorder="1" applyAlignment="1">
      <alignment horizontal="center"/>
    </xf>
    <xf numFmtId="165" fontId="6" fillId="0" borderId="2" xfId="1" applyNumberFormat="1" applyFont="1" applyFill="1" applyBorder="1" applyAlignment="1">
      <alignment horizontal="center"/>
    </xf>
    <xf numFmtId="165" fontId="4" fillId="0" borderId="2" xfId="1" applyNumberFormat="1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</cellXfs>
  <cellStyles count="3">
    <cellStyle name="Обычный" xfId="0" builtinId="0"/>
    <cellStyle name="Финансовый [0]" xfId="1" builtinId="6"/>
    <cellStyle name="Элементы осей [печать]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W16"/>
  <sheetViews>
    <sheetView tabSelected="1" workbookViewId="0">
      <selection activeCell="C16" sqref="C16"/>
    </sheetView>
  </sheetViews>
  <sheetFormatPr defaultRowHeight="15" customHeight="1" x14ac:dyDescent="0.25"/>
  <cols>
    <col min="1" max="1" width="4.28515625" style="1" customWidth="1"/>
    <col min="2" max="2" width="38.5703125" style="1" customWidth="1"/>
    <col min="3" max="3" width="27" style="1" customWidth="1"/>
    <col min="4" max="4" width="25.42578125" style="1" customWidth="1"/>
    <col min="5" max="5" width="16.5703125" style="1" customWidth="1"/>
    <col min="6" max="257" width="9.140625" style="1" customWidth="1"/>
  </cols>
  <sheetData>
    <row r="2" spans="2:10" ht="45.75" customHeight="1" x14ac:dyDescent="0.25">
      <c r="B2" s="24" t="s">
        <v>0</v>
      </c>
      <c r="C2" s="24"/>
      <c r="D2" s="24"/>
    </row>
    <row r="3" spans="2:10" ht="18.75" x14ac:dyDescent="0.25">
      <c r="B3" s="2"/>
      <c r="C3" s="2"/>
      <c r="D3" s="2"/>
    </row>
    <row r="4" spans="2:10" ht="15.75" x14ac:dyDescent="0.25">
      <c r="B4" s="3"/>
      <c r="C4" s="3"/>
      <c r="D4" s="4" t="s">
        <v>1</v>
      </c>
    </row>
    <row r="5" spans="2:10" ht="93" customHeight="1" x14ac:dyDescent="0.25">
      <c r="B5" s="5" t="s">
        <v>2</v>
      </c>
      <c r="C5" s="6" t="s">
        <v>14</v>
      </c>
      <c r="D5" s="7" t="s">
        <v>3</v>
      </c>
    </row>
    <row r="6" spans="2:10" ht="18" customHeight="1" x14ac:dyDescent="0.25">
      <c r="B6" s="8" t="s">
        <v>4</v>
      </c>
      <c r="C6" s="9">
        <f>C8+C12+C13</f>
        <v>8338366.9000000004</v>
      </c>
      <c r="D6" s="22">
        <f>D8+D12+D13</f>
        <v>8349265.2999999998</v>
      </c>
      <c r="E6" s="10"/>
    </row>
    <row r="7" spans="2:10" ht="15.75" x14ac:dyDescent="0.25">
      <c r="B7" s="11" t="s">
        <v>5</v>
      </c>
      <c r="C7" s="12"/>
      <c r="D7" s="23"/>
    </row>
    <row r="8" spans="2:10" ht="15.75" customHeight="1" x14ac:dyDescent="0.25">
      <c r="B8" s="13" t="s">
        <v>6</v>
      </c>
      <c r="C8" s="9">
        <v>2091019.9</v>
      </c>
      <c r="D8" s="22">
        <v>2091119.4</v>
      </c>
    </row>
    <row r="9" spans="2:10" ht="15.75" x14ac:dyDescent="0.25">
      <c r="B9" s="14" t="s">
        <v>7</v>
      </c>
      <c r="C9" s="12">
        <v>1667914.9</v>
      </c>
      <c r="D9" s="23">
        <v>1667914.9</v>
      </c>
    </row>
    <row r="10" spans="2:10" ht="19.5" customHeight="1" x14ac:dyDescent="0.25">
      <c r="B10" s="15" t="s">
        <v>8</v>
      </c>
      <c r="C10" s="12">
        <v>270877</v>
      </c>
      <c r="D10" s="23">
        <v>270976.5</v>
      </c>
    </row>
    <row r="11" spans="2:10" ht="18.75" customHeight="1" x14ac:dyDescent="0.25">
      <c r="B11" s="15" t="s">
        <v>9</v>
      </c>
      <c r="C11" s="12">
        <v>99898</v>
      </c>
      <c r="D11" s="23">
        <v>99898</v>
      </c>
      <c r="E11" s="10"/>
    </row>
    <row r="12" spans="2:10" ht="15.75" x14ac:dyDescent="0.25">
      <c r="B12" s="13" t="s">
        <v>10</v>
      </c>
      <c r="C12" s="9">
        <v>319358.2</v>
      </c>
      <c r="D12" s="22">
        <v>324996.09999999998</v>
      </c>
    </row>
    <row r="13" spans="2:10" ht="15.75" x14ac:dyDescent="0.25">
      <c r="B13" s="13" t="s">
        <v>11</v>
      </c>
      <c r="C13" s="9">
        <v>5927988.7999999998</v>
      </c>
      <c r="D13" s="22">
        <v>5933149.7999999998</v>
      </c>
      <c r="E13" s="16"/>
      <c r="F13" s="16"/>
      <c r="G13" s="16"/>
      <c r="H13" s="16"/>
      <c r="I13" s="16"/>
      <c r="J13" s="16"/>
    </row>
    <row r="14" spans="2:10" ht="18" customHeight="1" x14ac:dyDescent="0.25">
      <c r="B14" s="17" t="s">
        <v>12</v>
      </c>
      <c r="C14" s="18">
        <v>8692112.5999999996</v>
      </c>
      <c r="D14" s="19">
        <f>C14+3545.9+13686.4-6714.4</f>
        <v>8702630.5</v>
      </c>
      <c r="E14" s="10"/>
      <c r="F14" s="10"/>
    </row>
    <row r="15" spans="2:10" ht="18" customHeight="1" x14ac:dyDescent="0.25">
      <c r="B15" s="17" t="s">
        <v>13</v>
      </c>
      <c r="C15" s="20">
        <f>SUM(C6-C14)</f>
        <v>-353745.69999999925</v>
      </c>
      <c r="D15" s="21">
        <f>SUM(D6-D14)</f>
        <v>-353365.20000000019</v>
      </c>
      <c r="E15" s="10"/>
    </row>
    <row r="16" spans="2:10" x14ac:dyDescent="0.25">
      <c r="C16" s="1">
        <v>-353745.7</v>
      </c>
      <c r="D16" s="10"/>
    </row>
  </sheetData>
  <mergeCells count="1">
    <mergeCell ref="B2:D2"/>
  </mergeCells>
  <pageMargins left="0.9842519999999999" right="0.39370099999999991" top="0.59055100000000005" bottom="0.39370099999999991" header="0.31496099999999999" footer="0.31496099999999999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Иванова Ольга Владимировна</cp:lastModifiedBy>
  <cp:revision>1</cp:revision>
  <dcterms:created xsi:type="dcterms:W3CDTF">2006-09-16T00:00:00Z</dcterms:created>
  <dcterms:modified xsi:type="dcterms:W3CDTF">2025-11-12T10:17:59Z</dcterms:modified>
  <cp:version>1048576</cp:version>
</cp:coreProperties>
</file>