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20\3.декабрь\Уточнение бюджета 00.00.2020\Пояснительная записка\"/>
    </mc:Choice>
  </mc:AlternateContent>
  <bookViews>
    <workbookView xWindow="0" yWindow="0" windowWidth="28800" windowHeight="12300" tabRatio="897" firstSheet="11" activeTab="11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Дума декабрь 2020" sheetId="31" r:id="rId12"/>
    <sheet name="только дсп" sheetId="26" state="hidden" r:id="rId13"/>
    <sheet name="пр.5" sheetId="2" state="hidden" r:id="rId14"/>
    <sheet name="пр.6" sheetId="7" state="hidden" r:id="rId15"/>
  </sheets>
  <definedNames>
    <definedName name="_xlnm.Print_Titles" localSheetId="11">'Дума декабрь 2020'!$4:$4</definedName>
    <definedName name="_xlnm.Print_Area" localSheetId="11">'Дума декабрь 2020'!$A$1:$C$60</definedName>
    <definedName name="_xlnm.Print_Area" localSheetId="0">пр.1!$C$1:$S$17</definedName>
    <definedName name="_xlnm.Print_Area" localSheetId="1">пр.2!$A$1:$C$16</definedName>
  </definedNames>
  <calcPr calcId="162913"/>
</workbook>
</file>

<file path=xl/calcChain.xml><?xml version="1.0" encoding="utf-8"?>
<calcChain xmlns="http://schemas.openxmlformats.org/spreadsheetml/2006/main">
  <c r="C4" i="31" l="1"/>
  <c r="C34" i="31" l="1"/>
  <c r="C28" i="31" l="1"/>
  <c r="C26" i="31" l="1"/>
  <c r="C47" i="31" l="1"/>
  <c r="C56" i="31" l="1"/>
  <c r="C32" i="31" l="1"/>
  <c r="C20" i="31" l="1"/>
  <c r="C10" i="31"/>
  <c r="C54" i="31" l="1"/>
  <c r="C52" i="31" l="1"/>
  <c r="C50" i="31"/>
  <c r="C45" i="31"/>
  <c r="C43" i="31"/>
  <c r="C41" i="31"/>
  <c r="C39" i="31"/>
  <c r="C30" i="31"/>
  <c r="C24" i="31"/>
  <c r="C22" i="31"/>
  <c r="C18" i="31"/>
  <c r="C16" i="31"/>
  <c r="C14" i="31"/>
  <c r="C12" i="31"/>
  <c r="C9" i="31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<sst xmlns="http://schemas.openxmlformats.org/spreadsheetml/2006/main" count="1416" uniqueCount="398">
  <si>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</si>
  <si>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</si>
  <si>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</si>
  <si>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</si>
  <si>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</si>
  <si>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</si>
  <si>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</si>
  <si>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</si>
  <si>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</si>
  <si>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</si>
  <si>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</si>
  <si>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</si>
  <si>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</si>
  <si>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</si>
  <si>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</si>
  <si>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</si>
  <si>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</si>
  <si>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</si>
  <si>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</si>
  <si>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</si>
  <si>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</si>
  <si>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</si>
  <si>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</si>
  <si>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</si>
  <si>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</si>
  <si>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</si>
  <si>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</si>
  <si>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</si>
  <si>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</si>
  <si>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</si>
  <si>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</si>
  <si>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</si>
  <si>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</si>
  <si>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</si>
  <si>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</si>
  <si>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</si>
  <si>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</si>
  <si>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</si>
  <si>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</si>
  <si>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</si>
  <si>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</si>
  <si>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</si>
  <si>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</si>
  <si>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</si>
  <si>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</si>
  <si>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</si>
  <si>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</si>
  <si>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</si>
  <si>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</si>
  <si>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</si>
  <si>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</si>
  <si>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</si>
  <si>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</si>
  <si>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</si>
  <si>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</si>
  <si>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</si>
  <si>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</si>
  <si>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</si>
  <si>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</si>
  <si>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</si>
  <si>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</si>
  <si>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</si>
  <si>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</si>
  <si>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</si>
  <si>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</si>
  <si>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</si>
  <si>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</si>
  <si>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</si>
  <si>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</si>
  <si>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</si>
  <si>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</si>
  <si>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</si>
  <si>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</si>
  <si>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</si>
  <si>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</si>
  <si>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</si>
  <si>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</si>
  <si>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</si>
  <si>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</si>
  <si>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</si>
  <si>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</si>
  <si>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</si>
  <si>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</si>
  <si>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</si>
  <si>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</si>
  <si>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</si>
  <si>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</si>
  <si>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</si>
  <si>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</si>
  <si>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</si>
  <si>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</si>
  <si>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</si>
  <si>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</si>
  <si>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</si>
  <si>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</si>
  <si>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</si>
  <si>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</si>
  <si>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</si>
  <si>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</si>
  <si>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</si>
  <si>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</si>
  <si>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</si>
  <si>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</si>
  <si>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</si>
  <si>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</si>
  <si>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</si>
  <si>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</si>
  <si>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</si>
  <si>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</si>
  <si>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</si>
  <si>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</si>
  <si>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</si>
  <si>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</si>
  <si>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</si>
  <si>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</si>
  <si>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</si>
  <si>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</si>
  <si>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</si>
  <si>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</si>
  <si>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</si>
  <si>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</si>
  <si>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</si>
  <si>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</si>
  <si>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</si>
  <si>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</si>
  <si>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</si>
  <si>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</si>
  <si>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</si>
  <si>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</si>
  <si>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</si>
  <si>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</si>
  <si>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</si>
  <si>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</si>
  <si>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</si>
  <si>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</si>
  <si>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</si>
  <si>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</si>
  <si>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</si>
  <si>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</si>
  <si>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</si>
  <si>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</si>
  <si>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</si>
  <si>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</si>
  <si>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</si>
  <si>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</si>
  <si>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</si>
  <si>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</si>
  <si>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</si>
  <si>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</si>
  <si>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</si>
  <si>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</si>
  <si>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</si>
  <si>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</si>
  <si>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</si>
  <si>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</si>
  <si>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</si>
  <si>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</si>
  <si>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</si>
  <si>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</si>
  <si>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</si>
  <si>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</si>
  <si>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</si>
  <si>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</si>
  <si>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</si>
  <si>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</si>
  <si>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</si>
  <si>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</si>
  <si>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</si>
  <si>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</si>
  <si>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</si>
  <si>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</si>
  <si>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</si>
  <si>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</si>
  <si>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</si>
  <si>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</si>
  <si>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</si>
  <si>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</si>
  <si>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</si>
  <si>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</si>
  <si>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</si>
  <si>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</si>
  <si>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</si>
  <si>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</si>
  <si>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</si>
  <si>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</si>
  <si>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</si>
  <si>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</si>
  <si>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</si>
  <si>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</si>
  <si>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</si>
  <si>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</si>
  <si>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</si>
  <si>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</si>
  <si>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</si>
  <si>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</si>
  <si>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</si>
  <si>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</si>
  <si>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</si>
  <si>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</si>
  <si>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</si>
  <si>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</si>
  <si>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</si>
  <si>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</si>
  <si>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</si>
  <si>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</si>
  <si>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</si>
  <si>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</si>
  <si>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</si>
  <si>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</si>
  <si>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</si>
  <si>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</si>
  <si>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</si>
  <si>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</si>
  <si>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</si>
  <si>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</si>
  <si>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</si>
  <si>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</si>
  <si>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</si>
  <si>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</si>
  <si>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</si>
  <si>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</si>
  <si>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</si>
  <si>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</si>
  <si>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</si>
  <si>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</si>
  <si>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</si>
  <si>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</si>
  <si>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</si>
  <si>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</si>
  <si>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</si>
  <si>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</si>
  <si>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</si>
  <si>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</si>
  <si>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</si>
  <si>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</si>
  <si>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</si>
  <si>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</si>
  <si>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</si>
  <si>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</si>
  <si>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</si>
  <si>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</si>
  <si>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</si>
  <si>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</si>
  <si>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</si>
  <si>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</si>
  <si>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</si>
  <si>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</si>
  <si>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</si>
  <si>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</si>
  <si>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</si>
  <si>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</si>
  <si>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</si>
  <si>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</si>
  <si>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</si>
  <si>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</si>
  <si>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</si>
  <si>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</si>
  <si>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</si>
  <si>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</si>
  <si>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</si>
  <si>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</si>
  <si>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</si>
  <si>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</si>
  <si>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</si>
  <si>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</si>
  <si>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</si>
  <si>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</si>
  <si>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</si>
  <si>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</si>
  <si>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</si>
  <si>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</si>
  <si>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</si>
  <si>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</si>
  <si>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</si>
  <si>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</si>
  <si>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</si>
  <si>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</si>
  <si>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</si>
  <si>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</si>
  <si>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</si>
  <si>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</si>
  <si>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</si>
  <si>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</si>
  <si>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</si>
  <si>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</si>
  <si>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</si>
  <si>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</si>
  <si>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</si>
  <si>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</si>
  <si>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</si>
  <si>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</si>
  <si>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</si>
  <si>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</si>
  <si>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</si>
  <si>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</si>
  <si>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</si>
  <si>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</si>
  <si>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</si>
  <si>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</si>
  <si>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</si>
  <si>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</si>
  <si>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</si>
  <si>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</si>
  <si>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</si>
  <si>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</si>
  <si>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</si>
  <si>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</si>
  <si>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</si>
  <si>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</si>
  <si>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</si>
  <si>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</si>
  <si>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</si>
  <si>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</si>
  <si>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</si>
  <si>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</si>
  <si>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</si>
  <si>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</si>
  <si>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</si>
  <si>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</si>
  <si>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</si>
  <si>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</si>
  <si>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</si>
  <si>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</si>
  <si>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</si>
  <si>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</si>
  <si>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</si>
  <si>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</si>
  <si>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</si>
  <si>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</si>
  <si>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</si>
  <si>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</si>
  <si>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</si>
  <si>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</si>
  <si>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</si>
  <si>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</si>
  <si>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</si>
  <si>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</si>
  <si>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</si>
  <si>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</si>
  <si>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</si>
  <si>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</si>
  <si>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</si>
  <si>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</si>
  <si>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</si>
  <si>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</si>
  <si>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</si>
  <si>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</si>
  <si>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</si>
  <si>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</si>
  <si>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</si>
  <si>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</si>
  <si>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</si>
  <si>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</si>
  <si>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</si>
  <si>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</si>
  <si>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</si>
  <si>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</si>
  <si>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</si>
  <si>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</si>
  <si>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</si>
  <si>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</si>
  <si>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</si>
  <si>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</si>
  <si>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</si>
  <si>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</si>
  <si>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</si>
  <si>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</si>
  <si>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</si>
  <si>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>Непрограммные расходы органов местного самоуправления</t>
  </si>
  <si>
    <t>Улучшение условий и охраны труда в  городском округе город Мегион на 2019-2025 годы</t>
  </si>
  <si>
    <t>Поддержка и развитие малого и среднего предпринимательства  на территории городского округа город Мегион на 2019-2025 годы</t>
  </si>
  <si>
    <t>Управление муниципальными финансами в городском округе город Мегион на 2019-2025 годы</t>
  </si>
  <si>
    <t>Поддержка  социально - ориентированных некоммерческих организаций на 2019-2025 годы</t>
  </si>
  <si>
    <t>в целях реализации мероприятия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(отсыпка территории), осуществляемых за счет средств целевых межбюджетных трансфертов автономного округа</t>
  </si>
  <si>
    <t>Мероприятия в области градостроительной деятельности городского округа город Мегион на 2019-2025 годы</t>
  </si>
  <si>
    <t>Формирование доступной среды для инвалидов и других маломобильных групп населения на территории городского округа город Мегион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</si>
  <si>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</t>
  </si>
  <si>
    <t>Укрепление межнационального и межконфессионального согласия, профилактика экстремизма и терроризма в городском округе город Мегион на 2019-2025 годы</t>
  </si>
  <si>
    <t>Развитие системы обращения с отходами производства и потребления на территории городского округа город Мегион на 2019-2025 годы</t>
  </si>
  <si>
    <t>Развитие муниципального управления на 2019-2025 годы</t>
  </si>
  <si>
    <t>Формирование современной городской среды городского округа город Мегион на 2019-2025 годы</t>
  </si>
  <si>
    <t>к пояснительной записке</t>
  </si>
  <si>
    <t>Информационное обеспечение деятельности органов местного самоуправления городского округа город Мегион на 2019-2025 годы</t>
  </si>
  <si>
    <t>(тыс.рублей)</t>
  </si>
  <si>
    <t>Расходы бюджета (муниципальные программы и непрограммные направления)</t>
  </si>
  <si>
    <t>Управление муниципальным имуществом городского округа город Мегион на 2019-2025 годы</t>
  </si>
  <si>
    <t>Развитие транспортной системы городского округа город Мегион на 2019-2025 годы</t>
  </si>
  <si>
    <t>Культурное пространство в городе Мегионе на 2019-2025 годы</t>
  </si>
  <si>
    <t>Развитие физической культуры и спорта в городе Мегионе на 2019 -2025 годы</t>
  </si>
  <si>
    <t>Развитие системы образования  и молодежной политики  города Мегиона на 2019-2025 годы</t>
  </si>
  <si>
    <t>Развитие информационного общества на территории города Мегиона на 2019-2025 годы</t>
  </si>
  <si>
    <t>Развитие систем гражданской защиты населения города Мегиона на 2019-2025 годы</t>
  </si>
  <si>
    <t>Развитие жилищной сферы на территории города Мегиона в 2019-2025 годах</t>
  </si>
  <si>
    <t>Развитие жилищно-коммунального комплекса и повышение энергетической эффективности в городе Мегионе на 2019-2025 годы</t>
  </si>
  <si>
    <t>обеспечение мероприятий, связанных с профилактикой и устранением последствий распространения новой коронавирусной инфекции (COVID-19)</t>
  </si>
  <si>
    <t>санитарная обработка мест общего пользования в  муниципальном жилом фонде</t>
  </si>
  <si>
    <t>санитарная обработка мест общего пользования (включая улично-дорожную сеть города)</t>
  </si>
  <si>
    <t>Дотация на поддержку мер по обеспечению сбалансированности бюджета городских округов и муниципальных районов Ханты-Мансийского автономного округа – Югры (распоряжение Правительства ХМАО-Югры от 13.11.2020 №646-рп);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</si>
</sst>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6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3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54" fillId="7" borderId="0" xfId="36" applyNumberFormat="1" applyFont="1" applyFill="1" applyBorder="1" applyProtection="1">
      <protection hidden="1"/>
    </xf>
    <xf numFmtId="0" fontId="22" fillId="7" borderId="0" xfId="13" applyFont="1" applyFill="1"/>
    <xf numFmtId="0" fontId="55" fillId="7" borderId="0" xfId="36" applyNumberFormat="1" applyFont="1" applyFill="1" applyBorder="1" applyAlignment="1" applyProtection="1">
      <alignment horizontal="center"/>
      <protection hidden="1"/>
    </xf>
    <xf numFmtId="0" fontId="33" fillId="7" borderId="0" xfId="13" applyFont="1" applyFill="1" applyAlignment="1">
      <alignment horizontal="center"/>
    </xf>
    <xf numFmtId="0" fontId="22" fillId="7" borderId="0" xfId="13" applyFont="1" applyFill="1" applyBorder="1" applyProtection="1">
      <protection hidden="1"/>
    </xf>
    <xf numFmtId="165" fontId="58" fillId="7" borderId="1" xfId="13" applyNumberFormat="1" applyFont="1" applyFill="1" applyBorder="1" applyAlignment="1" applyProtection="1">
      <alignment horizontal="center" vertical="center"/>
      <protection hidden="1"/>
    </xf>
    <xf numFmtId="169" fontId="57" fillId="7" borderId="1" xfId="13" applyNumberFormat="1" applyFont="1" applyFill="1" applyBorder="1" applyAlignment="1" applyProtection="1">
      <alignment wrapText="1"/>
      <protection hidden="1"/>
    </xf>
    <xf numFmtId="170" fontId="57" fillId="7" borderId="1" xfId="13" applyNumberFormat="1" applyFont="1" applyFill="1" applyBorder="1" applyAlignment="1" applyProtection="1">
      <alignment horizontal="center" vertical="center"/>
      <protection hidden="1"/>
    </xf>
    <xf numFmtId="0" fontId="33" fillId="7" borderId="0" xfId="13" applyFont="1" applyFill="1"/>
    <xf numFmtId="0" fontId="33" fillId="7" borderId="0" xfId="13" applyFont="1" applyFill="1" applyBorder="1" applyProtection="1">
      <protection hidden="1"/>
    </xf>
    <xf numFmtId="169" fontId="58" fillId="7" borderId="1" xfId="13" applyNumberFormat="1" applyFont="1" applyFill="1" applyBorder="1" applyAlignment="1" applyProtection="1">
      <alignment horizontal="left" wrapText="1"/>
      <protection hidden="1"/>
    </xf>
    <xf numFmtId="0" fontId="10" fillId="7" borderId="0" xfId="0" applyFont="1" applyFill="1"/>
    <xf numFmtId="165" fontId="58" fillId="7" borderId="1" xfId="13" applyNumberFormat="1" applyFont="1" applyFill="1" applyBorder="1" applyAlignment="1">
      <alignment horizontal="center"/>
    </xf>
    <xf numFmtId="0" fontId="22" fillId="7" borderId="0" xfId="13" applyFont="1" applyFill="1" applyBorder="1"/>
    <xf numFmtId="0" fontId="57" fillId="7" borderId="0" xfId="13" applyFont="1" applyFill="1"/>
    <xf numFmtId="0" fontId="57" fillId="8" borderId="36" xfId="13" applyNumberFormat="1" applyFont="1" applyFill="1" applyBorder="1" applyAlignment="1" applyProtection="1">
      <alignment horizontal="center" vertical="center"/>
      <protection hidden="1"/>
    </xf>
    <xf numFmtId="165" fontId="57" fillId="8" borderId="37" xfId="13" applyNumberFormat="1" applyFont="1" applyFill="1" applyBorder="1" applyAlignment="1" applyProtection="1">
      <alignment horizontal="center" vertical="center" wrapText="1"/>
      <protection hidden="1"/>
    </xf>
    <xf numFmtId="0" fontId="58" fillId="0" borderId="1" xfId="0" applyFont="1" applyBorder="1" applyAlignment="1">
      <alignment wrapText="1"/>
    </xf>
    <xf numFmtId="169" fontId="58" fillId="0" borderId="1" xfId="13" applyNumberFormat="1" applyFont="1" applyFill="1" applyBorder="1" applyAlignment="1" applyProtection="1">
      <alignment wrapText="1"/>
      <protection hidden="1"/>
    </xf>
    <xf numFmtId="170" fontId="58" fillId="0" borderId="1" xfId="13" applyNumberFormat="1" applyFont="1" applyFill="1" applyBorder="1" applyAlignment="1" applyProtection="1">
      <alignment horizontal="center" vertical="center"/>
      <protection hidden="1"/>
    </xf>
    <xf numFmtId="169" fontId="57" fillId="7" borderId="9" xfId="13" applyNumberFormat="1" applyFont="1" applyFill="1" applyBorder="1" applyAlignment="1" applyProtection="1">
      <alignment horizontal="left" wrapText="1"/>
      <protection hidden="1"/>
    </xf>
    <xf numFmtId="165" fontId="57" fillId="7" borderId="9" xfId="13" applyNumberFormat="1" applyFont="1" applyFill="1" applyBorder="1" applyAlignment="1" applyProtection="1">
      <alignment horizontal="center" vertical="center"/>
      <protection hidden="1"/>
    </xf>
    <xf numFmtId="0" fontId="58" fillId="7" borderId="22" xfId="13" applyNumberFormat="1" applyFont="1" applyFill="1" applyBorder="1" applyAlignment="1" applyProtection="1">
      <alignment horizontal="left" vertical="center" wrapText="1"/>
      <protection hidden="1"/>
    </xf>
    <xf numFmtId="165" fontId="57" fillId="7" borderId="21" xfId="13" applyNumberFormat="1" applyFont="1" applyFill="1" applyBorder="1" applyAlignment="1" applyProtection="1">
      <alignment horizontal="center" vertical="center"/>
      <protection hidden="1"/>
    </xf>
    <xf numFmtId="0" fontId="58" fillId="7" borderId="22" xfId="0" applyFont="1" applyFill="1" applyBorder="1" applyAlignment="1">
      <alignment horizontal="left" wrapText="1"/>
    </xf>
    <xf numFmtId="165" fontId="58" fillId="7" borderId="21" xfId="13" applyNumberFormat="1" applyFont="1" applyFill="1" applyBorder="1" applyAlignment="1" applyProtection="1">
      <alignment horizontal="center" vertical="center"/>
      <protection hidden="1"/>
    </xf>
    <xf numFmtId="0" fontId="56" fillId="8" borderId="22" xfId="0" applyFont="1" applyFill="1" applyBorder="1" applyAlignment="1">
      <alignment horizontal="center" vertical="center" wrapText="1"/>
    </xf>
    <xf numFmtId="170" fontId="57" fillId="8" borderId="21" xfId="13" applyNumberFormat="1" applyFont="1" applyFill="1" applyBorder="1" applyAlignment="1" applyProtection="1">
      <alignment horizontal="center" vertical="center" wrapText="1"/>
      <protection hidden="1"/>
    </xf>
    <xf numFmtId="169" fontId="57" fillId="7" borderId="22" xfId="13" applyNumberFormat="1" applyFont="1" applyFill="1" applyBorder="1" applyAlignment="1" applyProtection="1">
      <alignment wrapText="1"/>
      <protection hidden="1"/>
    </xf>
    <xf numFmtId="170" fontId="57" fillId="7" borderId="21" xfId="13" applyNumberFormat="1" applyFont="1" applyFill="1" applyBorder="1" applyAlignment="1" applyProtection="1">
      <alignment horizontal="center" vertical="center"/>
      <protection hidden="1"/>
    </xf>
    <xf numFmtId="170" fontId="58" fillId="7" borderId="21" xfId="13" applyNumberFormat="1" applyFont="1" applyFill="1" applyBorder="1" applyAlignment="1" applyProtection="1">
      <alignment horizontal="center" vertical="center"/>
      <protection hidden="1"/>
    </xf>
    <xf numFmtId="169" fontId="58" fillId="7" borderId="22" xfId="13" applyNumberFormat="1" applyFont="1" applyFill="1" applyBorder="1" applyAlignment="1" applyProtection="1">
      <alignment horizontal="center" wrapText="1"/>
      <protection hidden="1"/>
    </xf>
    <xf numFmtId="169" fontId="57" fillId="7" borderId="22" xfId="13" applyNumberFormat="1" applyFont="1" applyFill="1" applyBorder="1" applyAlignment="1" applyProtection="1">
      <alignment horizontal="left" wrapText="1"/>
      <protection hidden="1"/>
    </xf>
    <xf numFmtId="169" fontId="58" fillId="7" borderId="22" xfId="13" applyNumberFormat="1" applyFont="1" applyFill="1" applyBorder="1" applyAlignment="1" applyProtection="1">
      <alignment horizontal="left" wrapText="1"/>
      <protection hidden="1"/>
    </xf>
    <xf numFmtId="169" fontId="57" fillId="7" borderId="22" xfId="13" applyNumberFormat="1" applyFont="1" applyFill="1" applyBorder="1" applyAlignment="1" applyProtection="1">
      <alignment vertical="top" wrapText="1"/>
      <protection hidden="1"/>
    </xf>
    <xf numFmtId="169" fontId="58" fillId="0" borderId="22" xfId="13" applyNumberFormat="1" applyFont="1" applyFill="1" applyBorder="1" applyAlignment="1" applyProtection="1">
      <alignment vertical="top" wrapText="1"/>
      <protection hidden="1"/>
    </xf>
    <xf numFmtId="165" fontId="58" fillId="0" borderId="21" xfId="13" applyNumberFormat="1" applyFont="1" applyFill="1" applyBorder="1" applyAlignment="1" applyProtection="1">
      <alignment horizontal="center" vertical="center"/>
      <protection hidden="1"/>
    </xf>
    <xf numFmtId="169" fontId="10" fillId="7" borderId="22" xfId="13" applyNumberFormat="1" applyFont="1" applyFill="1" applyBorder="1" applyAlignment="1" applyProtection="1">
      <alignment horizontal="left" wrapText="1"/>
      <protection hidden="1"/>
    </xf>
    <xf numFmtId="169" fontId="58" fillId="0" borderId="22" xfId="13" applyNumberFormat="1" applyFont="1" applyFill="1" applyBorder="1" applyAlignment="1" applyProtection="1">
      <alignment horizontal="left" wrapText="1"/>
      <protection hidden="1"/>
    </xf>
    <xf numFmtId="169" fontId="58" fillId="7" borderId="14" xfId="13" applyNumberFormat="1" applyFont="1" applyFill="1" applyBorder="1" applyAlignment="1" applyProtection="1">
      <alignment horizontal="left" wrapText="1"/>
      <protection hidden="1"/>
    </xf>
    <xf numFmtId="165" fontId="58" fillId="7" borderId="11" xfId="13" applyNumberFormat="1" applyFont="1" applyFill="1" applyBorder="1" applyAlignment="1" applyProtection="1">
      <alignment horizontal="center" vertical="center"/>
      <protection hidden="1"/>
    </xf>
    <xf numFmtId="0" fontId="33" fillId="7" borderId="0" xfId="13" applyFont="1" applyFill="1" applyBorder="1"/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4" fillId="7" borderId="0" xfId="36" applyNumberFormat="1" applyFont="1" applyFill="1" applyAlignment="1" applyProtection="1">
      <alignment horizontal="right" wrapText="1"/>
      <protection hidden="1"/>
    </xf>
    <xf numFmtId="0" fontId="22" fillId="7" borderId="0" xfId="13" applyNumberFormat="1" applyFont="1" applyFill="1" applyBorder="1" applyAlignment="1" applyProtection="1">
      <alignment horizontal="right" wrapText="1"/>
      <protection hidden="1"/>
    </xf>
    <xf numFmtId="0" fontId="59" fillId="7" borderId="0" xfId="0" applyFont="1" applyFill="1" applyAlignment="1">
      <alignment horizontal="right" wrapText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41"/>
      <c r="P1" s="341"/>
      <c r="Q1" s="3"/>
      <c r="R1" s="337" t="s">
        <v>18</v>
      </c>
      <c r="S1" s="338"/>
    </row>
    <row r="2" spans="1:21" ht="15.75" x14ac:dyDescent="0.25">
      <c r="O2" s="3"/>
      <c r="P2" s="3"/>
      <c r="Q2" s="3"/>
      <c r="R2" s="341" t="s">
        <v>272</v>
      </c>
      <c r="S2" s="341"/>
      <c r="T2" s="25"/>
      <c r="U2" s="26"/>
    </row>
    <row r="3" spans="1:21" ht="18" customHeight="1" x14ac:dyDescent="0.2">
      <c r="C3" s="342" t="s">
        <v>305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43" t="s">
        <v>1</v>
      </c>
      <c r="E6" s="343"/>
      <c r="F6" s="339" t="s">
        <v>16</v>
      </c>
      <c r="G6" s="340"/>
      <c r="H6" s="343" t="s">
        <v>13</v>
      </c>
      <c r="I6" s="343"/>
      <c r="J6" s="343"/>
      <c r="K6" s="343"/>
      <c r="L6" s="343"/>
      <c r="M6" s="343" t="s">
        <v>14</v>
      </c>
      <c r="N6" s="343"/>
      <c r="O6" s="343"/>
      <c r="P6" s="343"/>
      <c r="Q6" s="343"/>
      <c r="R6" s="343"/>
      <c r="S6" s="343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328</v>
      </c>
      <c r="B4" s="352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5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25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319</v>
      </c>
      <c r="B4" s="35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5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5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abSelected="1" topLeftCell="B1" zoomScale="60" zoomScaleNormal="60" zoomScaleSheetLayoutView="80" workbookViewId="0">
      <selection activeCell="K52" sqref="K52"/>
    </sheetView>
  </sheetViews>
  <sheetFormatPr defaultColWidth="9.140625" defaultRowHeight="18.75" x14ac:dyDescent="0.3"/>
  <cols>
    <col min="1" max="1" width="2.140625" style="308" customWidth="1"/>
    <col min="2" max="2" width="141.28515625" style="296" customWidth="1"/>
    <col min="3" max="3" width="24.85546875" style="296" customWidth="1"/>
    <col min="4" max="4" width="16.5703125" style="296" customWidth="1"/>
    <col min="5" max="214" width="9.140625" style="296" customWidth="1"/>
    <col min="215" max="16384" width="9.140625" style="296"/>
  </cols>
  <sheetData>
    <row r="1" spans="1:3" ht="33" customHeight="1" x14ac:dyDescent="0.3">
      <c r="A1" s="295"/>
      <c r="B1" s="354" t="s">
        <v>258</v>
      </c>
      <c r="C1" s="354"/>
    </row>
    <row r="2" spans="1:3" ht="20.25" customHeight="1" x14ac:dyDescent="0.3">
      <c r="A2" s="295"/>
      <c r="B2" s="354" t="s">
        <v>381</v>
      </c>
      <c r="C2" s="356"/>
    </row>
    <row r="3" spans="1:3" s="298" customFormat="1" ht="39" customHeight="1" thickBot="1" x14ac:dyDescent="0.35">
      <c r="A3" s="297"/>
      <c r="B3" s="355" t="s">
        <v>383</v>
      </c>
      <c r="C3" s="355"/>
    </row>
    <row r="4" spans="1:3" ht="59.25" customHeight="1" thickBot="1" x14ac:dyDescent="0.35">
      <c r="A4" s="299"/>
      <c r="B4" s="310" t="s">
        <v>2</v>
      </c>
      <c r="C4" s="311">
        <f>SUM(C5:C8)</f>
        <v>6383.3</v>
      </c>
    </row>
    <row r="5" spans="1:3" ht="106.5" customHeight="1" x14ac:dyDescent="0.3">
      <c r="A5" s="295"/>
      <c r="B5" s="317" t="s">
        <v>397</v>
      </c>
      <c r="C5" s="318">
        <v>6383.3</v>
      </c>
    </row>
    <row r="6" spans="1:3" ht="107.25" hidden="1" customHeight="1" x14ac:dyDescent="0.4">
      <c r="A6" s="295"/>
      <c r="B6" s="319"/>
      <c r="C6" s="318"/>
    </row>
    <row r="7" spans="1:3" ht="60.75" hidden="1" customHeight="1" x14ac:dyDescent="0.3">
      <c r="A7" s="295"/>
      <c r="B7" s="317"/>
      <c r="C7" s="318"/>
    </row>
    <row r="8" spans="1:3" ht="26.25" hidden="1" x14ac:dyDescent="0.3">
      <c r="A8" s="295"/>
      <c r="B8" s="317"/>
      <c r="C8" s="320"/>
    </row>
    <row r="9" spans="1:3" ht="60" customHeight="1" x14ac:dyDescent="0.3">
      <c r="A9" s="295"/>
      <c r="B9" s="321" t="s">
        <v>384</v>
      </c>
      <c r="C9" s="322">
        <f>SUM(C10+C20+C24+C28+C30+C34+C47+C52+C56)</f>
        <v>6383.2999999999993</v>
      </c>
    </row>
    <row r="10" spans="1:3" ht="54.75" hidden="1" customHeight="1" x14ac:dyDescent="0.35">
      <c r="A10" s="295"/>
      <c r="B10" s="323" t="s">
        <v>391</v>
      </c>
      <c r="C10" s="324">
        <f>SUM(C11)</f>
        <v>0</v>
      </c>
    </row>
    <row r="11" spans="1:3" ht="86.25" hidden="1" customHeight="1" x14ac:dyDescent="0.3">
      <c r="A11" s="295"/>
      <c r="B11" s="317"/>
      <c r="C11" s="325"/>
    </row>
    <row r="12" spans="1:3" s="303" customFormat="1" ht="47.25" hidden="1" customHeight="1" x14ac:dyDescent="0.35">
      <c r="A12" s="295"/>
      <c r="B12" s="323" t="s">
        <v>369</v>
      </c>
      <c r="C12" s="324">
        <f>SUM(C13)</f>
        <v>0</v>
      </c>
    </row>
    <row r="13" spans="1:3" ht="26.25" hidden="1" customHeight="1" x14ac:dyDescent="0.4">
      <c r="A13" s="304"/>
      <c r="B13" s="326"/>
      <c r="C13" s="325"/>
    </row>
    <row r="14" spans="1:3" s="303" customFormat="1" ht="42.75" hidden="1" customHeight="1" x14ac:dyDescent="0.35">
      <c r="A14" s="299"/>
      <c r="B14" s="323" t="s">
        <v>370</v>
      </c>
      <c r="C14" s="324">
        <f t="shared" ref="C14" si="0">SUM(C15)</f>
        <v>0</v>
      </c>
    </row>
    <row r="15" spans="1:3" ht="20.25" hidden="1" customHeight="1" x14ac:dyDescent="0.4">
      <c r="A15" s="304"/>
      <c r="B15" s="326"/>
      <c r="C15" s="325"/>
    </row>
    <row r="16" spans="1:3" ht="41.25" hidden="1" customHeight="1" x14ac:dyDescent="0.35">
      <c r="A16" s="299"/>
      <c r="B16" s="327" t="s">
        <v>372</v>
      </c>
      <c r="C16" s="324">
        <f>SUM(C17)</f>
        <v>0</v>
      </c>
    </row>
    <row r="17" spans="1:3" ht="23.25" hidden="1" customHeight="1" x14ac:dyDescent="0.4">
      <c r="A17" s="299"/>
      <c r="B17" s="326"/>
      <c r="C17" s="325"/>
    </row>
    <row r="18" spans="1:3" s="303" customFormat="1" ht="45" hidden="1" customHeight="1" x14ac:dyDescent="0.35">
      <c r="A18" s="299"/>
      <c r="B18" s="323" t="s">
        <v>371</v>
      </c>
      <c r="C18" s="324">
        <f>SUM(C19)</f>
        <v>0</v>
      </c>
    </row>
    <row r="19" spans="1:3" ht="26.25" hidden="1" customHeight="1" x14ac:dyDescent="0.4">
      <c r="A19" s="304"/>
      <c r="B19" s="328"/>
      <c r="C19" s="325"/>
    </row>
    <row r="20" spans="1:3" s="303" customFormat="1" ht="31.5" customHeight="1" x14ac:dyDescent="0.35">
      <c r="A20" s="299"/>
      <c r="B20" s="323" t="s">
        <v>387</v>
      </c>
      <c r="C20" s="324">
        <f>SUM(C21)</f>
        <v>1686.5</v>
      </c>
    </row>
    <row r="21" spans="1:3" ht="60.75" customHeight="1" x14ac:dyDescent="0.4">
      <c r="A21" s="304"/>
      <c r="B21" s="328" t="s">
        <v>394</v>
      </c>
      <c r="C21" s="325">
        <v>1686.5</v>
      </c>
    </row>
    <row r="22" spans="1:3" s="303" customFormat="1" ht="55.5" hidden="1" customHeight="1" x14ac:dyDescent="0.35">
      <c r="A22" s="299"/>
      <c r="B22" s="323" t="s">
        <v>382</v>
      </c>
      <c r="C22" s="324">
        <f t="shared" ref="C22" si="1">SUM(C23)</f>
        <v>0</v>
      </c>
    </row>
    <row r="23" spans="1:3" ht="21.75" hidden="1" customHeight="1" x14ac:dyDescent="0.4">
      <c r="A23" s="304"/>
      <c r="B23" s="328"/>
      <c r="C23" s="325"/>
    </row>
    <row r="24" spans="1:3" s="303" customFormat="1" ht="48" customHeight="1" x14ac:dyDescent="0.35">
      <c r="A24" s="299"/>
      <c r="B24" s="323" t="s">
        <v>388</v>
      </c>
      <c r="C24" s="318">
        <f>SUM(C25:C25)</f>
        <v>940.6</v>
      </c>
    </row>
    <row r="25" spans="1:3" ht="68.25" customHeight="1" x14ac:dyDescent="0.4">
      <c r="A25" s="304"/>
      <c r="B25" s="328" t="s">
        <v>394</v>
      </c>
      <c r="C25" s="320">
        <v>940.6</v>
      </c>
    </row>
    <row r="26" spans="1:3" s="303" customFormat="1" ht="52.5" hidden="1" customHeight="1" x14ac:dyDescent="0.35">
      <c r="A26" s="299"/>
      <c r="B26" s="323" t="s">
        <v>385</v>
      </c>
      <c r="C26" s="318">
        <f>SUM(C27:C27)</f>
        <v>0</v>
      </c>
    </row>
    <row r="27" spans="1:3" ht="26.25" hidden="1" customHeight="1" x14ac:dyDescent="0.4">
      <c r="A27" s="304"/>
      <c r="B27" s="328"/>
      <c r="C27" s="320"/>
    </row>
    <row r="28" spans="1:3" ht="41.25" hidden="1" customHeight="1" x14ac:dyDescent="0.3">
      <c r="A28" s="299"/>
      <c r="B28" s="329" t="s">
        <v>392</v>
      </c>
      <c r="C28" s="318">
        <f>SUM(C29)</f>
        <v>0</v>
      </c>
    </row>
    <row r="29" spans="1:3" ht="61.5" hidden="1" customHeight="1" x14ac:dyDescent="0.3">
      <c r="A29" s="299"/>
      <c r="B29" s="330"/>
      <c r="C29" s="331"/>
    </row>
    <row r="30" spans="1:3" ht="51.75" hidden="1" customHeight="1" x14ac:dyDescent="0.35">
      <c r="A30" s="306" t="s">
        <v>373</v>
      </c>
      <c r="B30" s="327" t="s">
        <v>390</v>
      </c>
      <c r="C30" s="318">
        <f>SUM(C31)</f>
        <v>0</v>
      </c>
    </row>
    <row r="31" spans="1:3" ht="61.5" hidden="1" customHeight="1" x14ac:dyDescent="0.4">
      <c r="A31" s="299"/>
      <c r="B31" s="328"/>
      <c r="C31" s="320"/>
    </row>
    <row r="32" spans="1:3" s="303" customFormat="1" ht="54" hidden="1" customHeight="1" x14ac:dyDescent="0.35">
      <c r="A32" s="299"/>
      <c r="B32" s="323" t="s">
        <v>386</v>
      </c>
      <c r="C32" s="318">
        <f>SUM(C33:C33)</f>
        <v>0</v>
      </c>
    </row>
    <row r="33" spans="1:3" ht="21" hidden="1" customHeight="1" x14ac:dyDescent="0.4">
      <c r="A33" s="304"/>
      <c r="B33" s="328"/>
      <c r="C33" s="320"/>
    </row>
    <row r="34" spans="1:3" s="303" customFormat="1" ht="48" hidden="1" customHeight="1" x14ac:dyDescent="0.35">
      <c r="A34" s="304"/>
      <c r="B34" s="327" t="s">
        <v>393</v>
      </c>
      <c r="C34" s="318">
        <f>SUM(C35:C38)</f>
        <v>0</v>
      </c>
    </row>
    <row r="35" spans="1:3" ht="39" hidden="1" customHeight="1" x14ac:dyDescent="0.3">
      <c r="A35" s="306"/>
      <c r="B35" s="332" t="s">
        <v>395</v>
      </c>
      <c r="C35" s="320"/>
    </row>
    <row r="36" spans="1:3" ht="55.5" hidden="1" customHeight="1" x14ac:dyDescent="0.3">
      <c r="A36" s="306"/>
      <c r="B36" s="332" t="s">
        <v>396</v>
      </c>
      <c r="C36" s="320"/>
    </row>
    <row r="37" spans="1:3" ht="35.25" hidden="1" customHeight="1" x14ac:dyDescent="0.4">
      <c r="A37" s="306"/>
      <c r="B37" s="328"/>
      <c r="C37" s="320"/>
    </row>
    <row r="38" spans="1:3" ht="30.75" hidden="1" customHeight="1" x14ac:dyDescent="0.4">
      <c r="A38" s="306"/>
      <c r="B38" s="333"/>
      <c r="C38" s="331"/>
    </row>
    <row r="39" spans="1:3" ht="49.5" hidden="1" customHeight="1" x14ac:dyDescent="0.35">
      <c r="A39" s="304"/>
      <c r="B39" s="327" t="s">
        <v>374</v>
      </c>
      <c r="C39" s="318">
        <f>SUM(C40)</f>
        <v>0</v>
      </c>
    </row>
    <row r="40" spans="1:3" ht="27.75" hidden="1" customHeight="1" x14ac:dyDescent="0.4">
      <c r="A40" s="304"/>
      <c r="B40" s="326"/>
      <c r="C40" s="320"/>
    </row>
    <row r="41" spans="1:3" ht="55.5" hidden="1" customHeight="1" x14ac:dyDescent="0.35">
      <c r="A41" s="299"/>
      <c r="B41" s="327" t="s">
        <v>375</v>
      </c>
      <c r="C41" s="318">
        <f>SUM(C42)</f>
        <v>0</v>
      </c>
    </row>
    <row r="42" spans="1:3" ht="20.25" hidden="1" customHeight="1" x14ac:dyDescent="0.4">
      <c r="A42" s="299"/>
      <c r="B42" s="326"/>
      <c r="C42" s="320"/>
    </row>
    <row r="43" spans="1:3" ht="69.75" hidden="1" customHeight="1" x14ac:dyDescent="0.35">
      <c r="A43" s="299"/>
      <c r="B43" s="327" t="s">
        <v>376</v>
      </c>
      <c r="C43" s="318">
        <f>SUM(C44)</f>
        <v>0</v>
      </c>
    </row>
    <row r="44" spans="1:3" ht="21.75" hidden="1" customHeight="1" x14ac:dyDescent="0.4">
      <c r="A44" s="299"/>
      <c r="B44" s="328"/>
      <c r="C44" s="320"/>
    </row>
    <row r="45" spans="1:3" s="303" customFormat="1" ht="51" hidden="1" customHeight="1" x14ac:dyDescent="0.35">
      <c r="A45" s="299"/>
      <c r="B45" s="327" t="s">
        <v>377</v>
      </c>
      <c r="C45" s="318">
        <f t="shared" ref="C45" si="2">SUM(C46)</f>
        <v>0</v>
      </c>
    </row>
    <row r="46" spans="1:3" ht="17.25" hidden="1" customHeight="1" x14ac:dyDescent="0.4">
      <c r="A46" s="299"/>
      <c r="B46" s="328"/>
      <c r="C46" s="320"/>
    </row>
    <row r="47" spans="1:3" s="303" customFormat="1" ht="56.25" customHeight="1" x14ac:dyDescent="0.35">
      <c r="A47" s="304"/>
      <c r="B47" s="327" t="s">
        <v>389</v>
      </c>
      <c r="C47" s="318">
        <f>SUM(C48:C49)</f>
        <v>2052.8000000000002</v>
      </c>
    </row>
    <row r="48" spans="1:3" s="303" customFormat="1" ht="62.25" customHeight="1" x14ac:dyDescent="0.4">
      <c r="A48" s="304"/>
      <c r="B48" s="328" t="s">
        <v>394</v>
      </c>
      <c r="C48" s="320">
        <v>2052.8000000000002</v>
      </c>
    </row>
    <row r="49" spans="1:3" s="303" customFormat="1" ht="22.5" hidden="1" customHeight="1" x14ac:dyDescent="0.4">
      <c r="A49" s="304"/>
      <c r="B49" s="328"/>
      <c r="C49" s="320"/>
    </row>
    <row r="50" spans="1:3" ht="52.5" hidden="1" customHeight="1" x14ac:dyDescent="0.35">
      <c r="A50" s="304"/>
      <c r="B50" s="327" t="s">
        <v>378</v>
      </c>
      <c r="C50" s="318">
        <f>SUM(C51)</f>
        <v>0</v>
      </c>
    </row>
    <row r="51" spans="1:3" ht="22.5" hidden="1" customHeight="1" x14ac:dyDescent="0.4">
      <c r="A51" s="299"/>
      <c r="B51" s="328"/>
      <c r="C51" s="320"/>
    </row>
    <row r="52" spans="1:3" s="303" customFormat="1" ht="45.75" customHeight="1" x14ac:dyDescent="0.35">
      <c r="A52" s="299"/>
      <c r="B52" s="327" t="s">
        <v>379</v>
      </c>
      <c r="C52" s="318">
        <f>SUM(C53:C53)</f>
        <v>1703.4</v>
      </c>
    </row>
    <row r="53" spans="1:3" ht="56.25" customHeight="1" thickBot="1" x14ac:dyDescent="0.45">
      <c r="A53" s="299"/>
      <c r="B53" s="334" t="s">
        <v>394</v>
      </c>
      <c r="C53" s="335">
        <v>1703.4</v>
      </c>
    </row>
    <row r="54" spans="1:3" ht="60" hidden="1" customHeight="1" x14ac:dyDescent="0.35">
      <c r="A54" s="304"/>
      <c r="B54" s="315" t="s">
        <v>380</v>
      </c>
      <c r="C54" s="316">
        <f>SUM(C55:C55)</f>
        <v>0</v>
      </c>
    </row>
    <row r="55" spans="1:3" ht="28.5" hidden="1" customHeight="1" x14ac:dyDescent="0.4">
      <c r="A55" s="299"/>
      <c r="B55" s="305"/>
      <c r="C55" s="300"/>
    </row>
    <row r="56" spans="1:3" ht="28.15" hidden="1" customHeight="1" x14ac:dyDescent="0.35">
      <c r="A56" s="299"/>
      <c r="B56" s="301" t="s">
        <v>368</v>
      </c>
      <c r="C56" s="302">
        <f>SUM(C57:C58)</f>
        <v>0</v>
      </c>
    </row>
    <row r="57" spans="1:3" ht="63.75" hidden="1" customHeight="1" x14ac:dyDescent="0.4">
      <c r="A57" s="299"/>
      <c r="B57" s="313"/>
      <c r="C57" s="314"/>
    </row>
    <row r="58" spans="1:3" ht="54" hidden="1" customHeight="1" x14ac:dyDescent="0.4">
      <c r="A58" s="299"/>
      <c r="B58" s="312"/>
      <c r="C58" s="307"/>
    </row>
    <row r="59" spans="1:3" ht="36.75" customHeight="1" x14ac:dyDescent="0.35">
      <c r="B59" s="309"/>
      <c r="C59" s="309"/>
    </row>
    <row r="60" spans="1:3" s="303" customFormat="1" ht="46.5" customHeight="1" x14ac:dyDescent="0.35">
      <c r="A60" s="336"/>
      <c r="B60" s="309"/>
      <c r="C60" s="309"/>
    </row>
  </sheetData>
  <mergeCells count="3">
    <mergeCell ref="B1:C1"/>
    <mergeCell ref="B3:C3"/>
    <mergeCell ref="B2:C2"/>
  </mergeCells>
  <pageMargins left="0.59055118110236227" right="0.59055118110236227" top="0.78740157480314965" bottom="0.35433070866141736" header="0.31496062992125984" footer="0.31496062992125984"/>
  <pageSetup paperSize="9" scale="54" fitToHeight="5" orientation="portrait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57" t="s">
        <v>363</v>
      </c>
      <c r="B2" s="357"/>
      <c r="C2" s="357"/>
      <c r="D2" s="357"/>
      <c r="E2" s="357"/>
      <c r="F2" s="357"/>
      <c r="G2" s="357"/>
      <c r="H2" s="357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57"/>
      <c r="B3" s="357"/>
      <c r="C3" s="357"/>
      <c r="D3" s="357"/>
      <c r="E3" s="357"/>
      <c r="F3" s="357"/>
      <c r="G3" s="357"/>
      <c r="H3" s="357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58" t="s">
        <v>358</v>
      </c>
      <c r="B4" s="358"/>
      <c r="C4" s="358"/>
      <c r="D4" s="358"/>
      <c r="E4" s="358"/>
      <c r="F4" s="358"/>
      <c r="G4" s="358"/>
      <c r="H4" s="358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58"/>
      <c r="B5" s="358"/>
      <c r="C5" s="358"/>
      <c r="D5" s="358"/>
      <c r="E5" s="358"/>
      <c r="F5" s="358"/>
      <c r="G5" s="358"/>
      <c r="H5" s="358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58"/>
      <c r="B6" s="358"/>
      <c r="C6" s="358"/>
      <c r="D6" s="358"/>
      <c r="E6" s="358"/>
      <c r="F6" s="358"/>
      <c r="G6" s="358"/>
      <c r="H6" s="358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" customHeight="1" x14ac:dyDescent="0.25">
      <c r="A8" s="359" t="s">
        <v>330</v>
      </c>
      <c r="B8" s="359" t="s">
        <v>365</v>
      </c>
      <c r="C8" s="359"/>
      <c r="D8" s="359"/>
      <c r="E8" s="360" t="s">
        <v>364</v>
      </c>
      <c r="F8" s="359" t="s">
        <v>366</v>
      </c>
      <c r="G8" s="359"/>
      <c r="H8" s="359"/>
    </row>
    <row r="9" spans="1:21" ht="16.5" customHeight="1" x14ac:dyDescent="0.25">
      <c r="A9" s="359"/>
      <c r="B9" s="363" t="s">
        <v>362</v>
      </c>
      <c r="C9" s="359" t="s">
        <v>259</v>
      </c>
      <c r="D9" s="359"/>
      <c r="E9" s="361"/>
      <c r="F9" s="363" t="s">
        <v>362</v>
      </c>
      <c r="G9" s="359" t="s">
        <v>259</v>
      </c>
      <c r="H9" s="359"/>
    </row>
    <row r="10" spans="1:21" ht="72" customHeight="1" x14ac:dyDescent="0.25">
      <c r="A10" s="359"/>
      <c r="B10" s="363"/>
      <c r="C10" s="270" t="s">
        <v>361</v>
      </c>
      <c r="D10" s="270" t="s">
        <v>367</v>
      </c>
      <c r="E10" s="362"/>
      <c r="F10" s="363"/>
      <c r="G10" s="270" t="s">
        <v>361</v>
      </c>
      <c r="H10" s="270" t="s">
        <v>367</v>
      </c>
    </row>
    <row r="11" spans="1:21" s="260" customFormat="1" ht="13.5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5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2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37"/>
      <c r="G2" s="338"/>
      <c r="I2" s="375" t="s">
        <v>272</v>
      </c>
      <c r="J2" s="376"/>
    </row>
    <row r="3" spans="1:10" x14ac:dyDescent="0.2">
      <c r="G3" s="28"/>
    </row>
    <row r="4" spans="1:10" ht="18" customHeight="1" x14ac:dyDescent="0.2">
      <c r="C4" s="342" t="s">
        <v>181</v>
      </c>
      <c r="D4" s="342"/>
      <c r="E4" s="342"/>
      <c r="F4" s="342"/>
      <c r="G4" s="342"/>
      <c r="H4" s="342"/>
      <c r="I4" s="342"/>
      <c r="J4" s="342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72" t="s">
        <v>151</v>
      </c>
      <c r="E7" s="367" t="s">
        <v>279</v>
      </c>
      <c r="F7" s="367"/>
      <c r="G7" s="367"/>
      <c r="H7" s="367" t="s">
        <v>280</v>
      </c>
      <c r="I7" s="367"/>
      <c r="J7" s="367"/>
    </row>
    <row r="8" spans="1:10" ht="18.75" customHeight="1" x14ac:dyDescent="0.2">
      <c r="A8" s="10"/>
      <c r="B8" s="10"/>
      <c r="C8" s="367" t="s">
        <v>2</v>
      </c>
      <c r="D8" s="373"/>
      <c r="E8" s="369" t="s">
        <v>3</v>
      </c>
      <c r="F8" s="370"/>
      <c r="G8" s="371"/>
      <c r="H8" s="369" t="s">
        <v>3</v>
      </c>
      <c r="I8" s="370"/>
      <c r="J8" s="371"/>
    </row>
    <row r="9" spans="1:10" ht="48" x14ac:dyDescent="0.2">
      <c r="A9" s="10"/>
      <c r="B9" s="10"/>
      <c r="C9" s="367" t="s">
        <v>2</v>
      </c>
      <c r="D9" s="374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" customHeight="1" x14ac:dyDescent="0.2">
      <c r="A42" s="10"/>
      <c r="B42" s="10"/>
      <c r="C42" s="367" t="s">
        <v>152</v>
      </c>
      <c r="D42" s="367" t="s">
        <v>151</v>
      </c>
      <c r="E42" s="369" t="s">
        <v>3</v>
      </c>
      <c r="F42" s="370"/>
      <c r="G42" s="371"/>
      <c r="H42" s="369" t="s">
        <v>3</v>
      </c>
      <c r="I42" s="370"/>
      <c r="J42" s="371"/>
    </row>
    <row r="43" spans="1:10" ht="57.75" customHeight="1" x14ac:dyDescent="0.2">
      <c r="A43" s="10"/>
      <c r="B43" s="10"/>
      <c r="C43" s="368"/>
      <c r="D43" s="367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2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67" t="s">
        <v>46</v>
      </c>
      <c r="D79" s="29"/>
      <c r="E79" s="369" t="s">
        <v>3</v>
      </c>
      <c r="F79" s="370"/>
      <c r="G79" s="371"/>
      <c r="H79" s="369" t="s">
        <v>3</v>
      </c>
      <c r="I79" s="370"/>
      <c r="J79" s="371"/>
    </row>
    <row r="80" spans="1:10" ht="60" customHeight="1" x14ac:dyDescent="0.2">
      <c r="A80" s="10"/>
      <c r="B80" s="10"/>
      <c r="C80" s="367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2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5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64" t="s">
        <v>21</v>
      </c>
      <c r="D104" s="365"/>
      <c r="E104" s="365"/>
      <c r="F104" s="365"/>
      <c r="G104" s="365"/>
      <c r="H104" s="365"/>
      <c r="I104" s="365"/>
      <c r="J104" s="366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77" t="s">
        <v>297</v>
      </c>
      <c r="F2" s="377"/>
      <c r="G2" s="377"/>
      <c r="H2" s="377"/>
      <c r="I2" s="127"/>
      <c r="J2" s="127"/>
      <c r="K2" s="127"/>
      <c r="L2" s="127"/>
    </row>
    <row r="3" spans="1:12" ht="25.5" customHeight="1" x14ac:dyDescent="0.2">
      <c r="A3" s="378" t="s">
        <v>299</v>
      </c>
      <c r="B3" s="379"/>
      <c r="C3" s="379"/>
      <c r="D3" s="379"/>
      <c r="E3" s="379"/>
      <c r="F3" s="379"/>
      <c r="G3" s="379"/>
      <c r="H3" s="379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80" t="s">
        <v>301</v>
      </c>
      <c r="B7" s="381"/>
      <c r="C7" s="381"/>
      <c r="D7" s="381"/>
      <c r="E7" s="381"/>
      <c r="F7" s="381"/>
      <c r="G7" s="381"/>
      <c r="H7" s="382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80" t="s">
        <v>292</v>
      </c>
      <c r="B12" s="381"/>
      <c r="C12" s="381"/>
      <c r="D12" s="381"/>
      <c r="E12" s="381"/>
      <c r="F12" s="381"/>
      <c r="G12" s="381"/>
      <c r="H12" s="382"/>
    </row>
    <row r="13" spans="1:12" s="133" customFormat="1" ht="94.5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44" t="s">
        <v>277</v>
      </c>
      <c r="C1" s="345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46" t="s">
        <v>276</v>
      </c>
      <c r="B3" s="346"/>
      <c r="C3" s="346"/>
    </row>
    <row r="4" spans="1:27" x14ac:dyDescent="0.25">
      <c r="C4" s="120" t="s">
        <v>267</v>
      </c>
    </row>
    <row r="5" spans="1:27" ht="31.15" customHeight="1" x14ac:dyDescent="0.25">
      <c r="A5" s="347" t="s">
        <v>266</v>
      </c>
      <c r="B5" s="349" t="s">
        <v>265</v>
      </c>
      <c r="C5" s="350"/>
    </row>
    <row r="6" spans="1:27" ht="66.75" customHeight="1" x14ac:dyDescent="0.25">
      <c r="A6" s="348"/>
      <c r="B6" s="119" t="s">
        <v>264</v>
      </c>
      <c r="C6" s="119" t="s">
        <v>249</v>
      </c>
    </row>
    <row r="7" spans="1:27" s="113" customFormat="1" ht="22.5" customHeight="1" x14ac:dyDescent="0.25">
      <c r="A7" s="118" t="s">
        <v>282</v>
      </c>
      <c r="B7" s="117"/>
      <c r="C7" s="117"/>
    </row>
    <row r="8" spans="1:27" s="115" customFormat="1" ht="22.5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256</v>
      </c>
      <c r="B4" s="35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5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256</v>
      </c>
      <c r="B4" s="35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3" t="s">
        <v>313</v>
      </c>
      <c r="B4" s="35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314</v>
      </c>
      <c r="B4" s="352"/>
      <c r="C4" s="352"/>
      <c r="D4" s="352"/>
      <c r="E4" s="352"/>
      <c r="F4" s="352"/>
      <c r="G4" s="352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329</v>
      </c>
      <c r="B4" s="35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5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324</v>
      </c>
      <c r="B4" s="35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5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7" t="s">
        <v>281</v>
      </c>
      <c r="Q2" s="337"/>
    </row>
    <row r="3" spans="1:18" ht="18" customHeight="1" x14ac:dyDescent="0.3">
      <c r="A3" s="351" t="s">
        <v>257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18" customHeight="1" x14ac:dyDescent="0.3">
      <c r="A4" s="352" t="s">
        <v>315</v>
      </c>
      <c r="B4" s="35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5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25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Дума декабрь 2020</vt:lpstr>
      <vt:lpstr>только дсп</vt:lpstr>
      <vt:lpstr>пр.5</vt:lpstr>
      <vt:lpstr>пр.6</vt:lpstr>
      <vt:lpstr>'Дума декабрь 2020'!Заголовки_для_печати</vt:lpstr>
      <vt:lpstr>'Дума декабрь 2020'!Область_печати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Грига Ирина Владимировна</cp:lastModifiedBy>
  <cp:lastPrinted>2020-12-08T06:41:58Z</cp:lastPrinted>
  <dcterms:created xsi:type="dcterms:W3CDTF">2018-03-01T08:49:34Z</dcterms:created>
  <dcterms:modified xsi:type="dcterms:W3CDTF">2020-12-08T06:42:04Z</dcterms:modified>
</cp:coreProperties>
</file>