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Депфин\2Разместить\Исполнение за 9 мес\"/>
    </mc:Choice>
  </mc:AlternateContent>
  <bookViews>
    <workbookView xWindow="0" yWindow="0" windowWidth="19050" windowHeight="11520"/>
  </bookViews>
  <sheets>
    <sheet name="разд и подразд" sheetId="1" r:id="rId1"/>
  </sheets>
  <definedNames>
    <definedName name="_xlnm.Print_Titles" localSheetId="0">'разд и подразд'!$7:$10</definedName>
    <definedName name="_xlnm.Print_Area" localSheetId="0">'разд и подразд'!$A$1:$M$92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</calcChain>
</file>

<file path=xl/sharedStrings.xml><?xml version="1.0" encoding="utf-8"?>
<sst xmlns="http://schemas.openxmlformats.org/spreadsheetml/2006/main" count="372" uniqueCount="110">
  <si>
    <t>730</t>
  </si>
  <si>
    <t>05.2.01.99990</t>
  </si>
  <si>
    <t>01</t>
  </si>
  <si>
    <t>13</t>
  </si>
  <si>
    <t>Всего расходов:</t>
  </si>
  <si>
    <t/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</si>
  <si>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</si>
  <si>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</si>
  <si>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04</t>
  </si>
  <si>
    <t>12</t>
  </si>
  <si>
    <t>Подраздел: Другие вопросы в области средств массовой информации</t>
  </si>
  <si>
    <t>02</t>
  </si>
  <si>
    <t>Подраздел: Периодическая печать и издательства</t>
  </si>
  <si>
    <t>Раздел: СРЕДСТВА МАССОВОЙ ИНФОРМАЦИИ</t>
  </si>
  <si>
    <t>11</t>
  </si>
  <si>
    <t>Подраздел: Массовый спорт</t>
  </si>
  <si>
    <t>Подраздел: Физическая культура</t>
  </si>
  <si>
    <t>Раздел: ФИЗИЧЕСКАЯ КУЛЬТУРА И СПОРТ</t>
  </si>
  <si>
    <t>06</t>
  </si>
  <si>
    <t>10</t>
  </si>
  <si>
    <t>Подраздел: Другие вопросы в области социальной политики</t>
  </si>
  <si>
    <t>Подраздел: Охрана семьи и детства</t>
  </si>
  <si>
    <t>03</t>
  </si>
  <si>
    <t>Подраздел: Социальное обеспечение населения</t>
  </si>
  <si>
    <t>Подраздел: Пенсионное обеспечение</t>
  </si>
  <si>
    <t>Раздел: СОЦИАЛЬНАЯ ПОЛИТИКА</t>
  </si>
  <si>
    <t>09</t>
  </si>
  <si>
    <t>Подраздел: Другие вопросы в области здравоохранения</t>
  </si>
  <si>
    <t>Раздел: ЗДРАВООХРАНЕНИЕ</t>
  </si>
  <si>
    <t>08</t>
  </si>
  <si>
    <t>Подраздел: Другие вопросы в области культуры, кинематографии</t>
  </si>
  <si>
    <t>Подраздел: Культура</t>
  </si>
  <si>
    <t>Раздел: КУЛЬТУРА, КИНЕМАТОГРАФИЯ</t>
  </si>
  <si>
    <t>07</t>
  </si>
  <si>
    <t>Подраздел: Другие вопросы в области образования</t>
  </si>
  <si>
    <t>Подраздел: Молодежная политика</t>
  </si>
  <si>
    <t>Подраздел: Дополнительное образование детей</t>
  </si>
  <si>
    <t>Подраздел: Общее образование</t>
  </si>
  <si>
    <t>Подраздел: Дошкольное образование</t>
  </si>
  <si>
    <t>Раздел: ОБРАЗОВАНИЕ</t>
  </si>
  <si>
    <t>05</t>
  </si>
  <si>
    <t>Подраздел: Другие вопросы в области охраны окружающей среды</t>
  </si>
  <si>
    <t>Раздел: ОХРАНА ОКРУЖАЮЩЕЙ СРЕДЫ</t>
  </si>
  <si>
    <t>Подраздел: Другие вопросы в области жилищно-коммунального хозяйства</t>
  </si>
  <si>
    <t>Подраздел: Благоустройство</t>
  </si>
  <si>
    <t>Подраздел: Коммунальное хозяйство</t>
  </si>
  <si>
    <t>2.4.4</t>
  </si>
  <si>
    <t>16.0.02.99990</t>
  </si>
  <si>
    <t>Вид расхода:2.4.4;Прочая закупка товаров, работ и услуг для обеспечения государственных (муниципальных) нужд</t>
  </si>
  <si>
    <t>Целевая статья: 16.0.02.99990;реализация мероприятий</t>
  </si>
  <si>
    <t>Подраздел: Жилищное хозяйство</t>
  </si>
  <si>
    <t>Раздел: ЖИЛИЩНО-КОММУНАЛЬНОЕ ХОЗЯЙСТВО</t>
  </si>
  <si>
    <t>Подраздел: Другие вопросы в области национальной экономики</t>
  </si>
  <si>
    <t>Подраздел: Связь и информатика</t>
  </si>
  <si>
    <t>23.1.F2.55550</t>
  </si>
  <si>
    <t>Целевая статья: 23.1.F2.55550;Реализация программ формирования современной городской среды</t>
  </si>
  <si>
    <t>Подраздел: Дорожное хозяйство (дорожные фонды)</t>
  </si>
  <si>
    <t>Подраздел: Транспорт</t>
  </si>
  <si>
    <t>Подраздел: Сельское хозяйство и рыболовство</t>
  </si>
  <si>
    <t>6.2.2</t>
  </si>
  <si>
    <t>40.0.Р3.52940</t>
  </si>
  <si>
    <t>Вид расхода:6.2.2;Субсидии автономным учреждениям на иные цели</t>
  </si>
  <si>
    <t>6.1.2</t>
  </si>
  <si>
    <t>Вид расхода:6.1.2;Субсидии бюджетным учреждениям на иные цели</t>
  </si>
  <si>
    <t>Целевая статья: 40.0.Р3.52940;Организация профессионального обучения и дополнительного профессионального образования лиц предпенсионного возраста</t>
  </si>
  <si>
    <t>Подраздел: Общеэкономические вопросы</t>
  </si>
  <si>
    <t>Раздел: НАЦИОНАЛЬНАЯ ЭКОНОМИКА</t>
  </si>
  <si>
    <t>14</t>
  </si>
  <si>
    <t>Подраздел: Другие вопросы в области национальной безопасности и правоохранительной деятельности</t>
  </si>
  <si>
    <t>01.4.01.00590</t>
  </si>
  <si>
    <t>Целевая статья: 01.4.01.00590;расходы на обеспечение деятельности (оказание услуг) муниципальных учреждений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</si>
  <si>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</si>
  <si>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</si>
  <si>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</si>
  <si>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</si>
  <si>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</si>
  <si>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Вид расхода:8.7.0;Резервные средства</t>
  </si>
  <si>
    <t>Целевая статья: 40.0.07.99990;условно утвержденные расходы</t>
  </si>
  <si>
    <t>Подраздел: Другие общегосударственные вопросы</t>
  </si>
  <si>
    <t>Подраздел: Резервные фонды</t>
  </si>
  <si>
    <t>Подраздел: Обеспечение проведения выборов и референдумов</t>
  </si>
  <si>
    <t>1.2.2</t>
  </si>
  <si>
    <t>40.0.02.02400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</si>
  <si>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</si>
  <si>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40.0.02.02400;прочие мероприятия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</si>
  <si>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</si>
  <si>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Судебная система</t>
  </si>
  <si>
    <t>22.1.01.02400</t>
  </si>
  <si>
    <t>Целевая статья: 22.1.01.02400;прочие мероприятия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</si>
  <si>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</si>
  <si>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40.0.01.02400</t>
  </si>
  <si>
    <t>Целевая статья: 40.0.01.02400;прочие мероприятия органов местного самоуправления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</si>
  <si>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</si>
  <si>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</si>
  <si>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</si>
  <si>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4</t>
  </si>
  <si>
    <t>3</t>
  </si>
  <si>
    <t>1</t>
  </si>
  <si>
    <t>% исполнения к бюджетным ассигнованиям на 2019 год</t>
  </si>
  <si>
    <t>Исполнено на 01.10.2019 (тыс.рублей)</t>
  </si>
  <si>
    <t>Показатели сводной бюджетной росписи  на 01.10.2019 (тыс.рублей)</t>
  </si>
  <si>
    <t>КВР</t>
  </si>
  <si>
    <t>КЦСР</t>
  </si>
  <si>
    <t>Пр</t>
  </si>
  <si>
    <t>Рз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</si>
  <si>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</si>
  <si>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</si>
  <si>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</si>
  <si>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</si>
  <si>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Исполнение расходов бюджета городского округа город Мегион по разделам, подразделам классификации расходов бюджетов                                                    за девять месяцев 2019 года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</si>
</sst>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.0;[Red]\-#,##0.0;0.0"/>
    <numFmt numFmtId="166" formatCode="0\.0\.0"/>
    <numFmt numFmtId="167" formatCode="0000"/>
    <numFmt numFmtId="168" formatCode="#,##0.00;[Red]\-#,##0.00;0.00"/>
    <numFmt numFmtId="169" formatCode="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1" fillId="0" borderId="5" xfId="1" applyNumberFormat="1" applyFont="1" applyFill="1" applyBorder="1" applyAlignment="1" applyProtection="1">
      <protection hidden="1"/>
    </xf>
    <xf numFmtId="0" fontId="1" fillId="0" borderId="6" xfId="1" applyNumberFormat="1" applyFont="1" applyFill="1" applyBorder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165" fontId="2" fillId="0" borderId="8" xfId="1" applyNumberFormat="1" applyFont="1" applyFill="1" applyBorder="1" applyAlignment="1" applyProtection="1">
      <alignment vertical="center"/>
      <protection hidden="1"/>
    </xf>
    <xf numFmtId="165" fontId="2" fillId="0" borderId="9" xfId="1" applyNumberFormat="1" applyFont="1" applyFill="1" applyBorder="1" applyAlignment="1" applyProtection="1">
      <alignment vertical="center"/>
      <protection hidden="1"/>
    </xf>
    <xf numFmtId="0" fontId="3" fillId="0" borderId="9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0" fontId="1" fillId="0" borderId="11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6" fontId="5" fillId="0" borderId="15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7" xfId="1" applyNumberFormat="1" applyFont="1" applyFill="1" applyBorder="1" applyAlignment="1" applyProtection="1">
      <alignment wrapText="1"/>
      <protection hidden="1"/>
    </xf>
    <xf numFmtId="167" fontId="5" fillId="0" borderId="18" xfId="1" applyNumberFormat="1" applyFont="1" applyFill="1" applyBorder="1" applyAlignment="1" applyProtection="1">
      <alignment wrapText="1"/>
      <protection hidden="1"/>
    </xf>
    <xf numFmtId="0" fontId="1" fillId="0" borderId="7" xfId="1" applyFill="1" applyBorder="1" applyProtection="1">
      <protection hidden="1"/>
    </xf>
    <xf numFmtId="0" fontId="4" fillId="0" borderId="0" xfId="1" applyFont="1" applyFill="1"/>
    <xf numFmtId="165" fontId="2" fillId="0" borderId="19" xfId="1" applyNumberFormat="1" applyFont="1" applyFill="1" applyBorder="1" applyAlignment="1" applyProtection="1">
      <alignment vertical="center"/>
      <protection hidden="1"/>
    </xf>
    <xf numFmtId="165" fontId="2" fillId="0" borderId="20" xfId="1" applyNumberFormat="1" applyFont="1" applyFill="1" applyBorder="1" applyAlignment="1" applyProtection="1">
      <alignment vertical="center"/>
      <protection hidden="1"/>
    </xf>
    <xf numFmtId="166" fontId="2" fillId="0" borderId="21" xfId="1" applyNumberFormat="1" applyFont="1" applyFill="1" applyBorder="1" applyAlignment="1" applyProtection="1">
      <alignment horizontal="center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8" xfId="1" applyNumberFormat="1" applyFont="1" applyFill="1" applyBorder="1" applyAlignment="1" applyProtection="1">
      <alignment wrapText="1"/>
      <protection hidden="1"/>
    </xf>
    <xf numFmtId="0" fontId="4" fillId="0" borderId="7" xfId="1" applyFont="1" applyFill="1" applyBorder="1" applyProtection="1">
      <protection hidden="1"/>
    </xf>
    <xf numFmtId="165" fontId="5" fillId="0" borderId="19" xfId="1" applyNumberFormat="1" applyFont="1" applyFill="1" applyBorder="1" applyAlignment="1" applyProtection="1">
      <alignment vertical="center"/>
      <protection hidden="1"/>
    </xf>
    <xf numFmtId="168" fontId="5" fillId="0" borderId="22" xfId="1" applyNumberFormat="1" applyFont="1" applyFill="1" applyBorder="1" applyAlignment="1" applyProtection="1">
      <alignment vertical="center"/>
      <protection hidden="1"/>
    </xf>
    <xf numFmtId="166" fontId="5" fillId="0" borderId="22" xfId="1" applyNumberFormat="1" applyFont="1" applyFill="1" applyBorder="1" applyAlignment="1" applyProtection="1">
      <alignment horizontal="center" vertical="center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2" xfId="1" applyNumberFormat="1" applyFont="1" applyFill="1" applyBorder="1" applyAlignment="1" applyProtection="1">
      <alignment wrapText="1"/>
      <protection hidden="1"/>
    </xf>
    <xf numFmtId="0" fontId="5" fillId="0" borderId="22" xfId="1" applyNumberFormat="1" applyFont="1" applyFill="1" applyBorder="1" applyAlignment="1" applyProtection="1">
      <alignment wrapText="1"/>
      <protection hidden="1"/>
    </xf>
    <xf numFmtId="167" fontId="5" fillId="0" borderId="22" xfId="1" applyNumberFormat="1" applyFont="1" applyFill="1" applyBorder="1" applyAlignment="1" applyProtection="1">
      <alignment wrapText="1"/>
      <protection hidden="1"/>
    </xf>
    <xf numFmtId="167" fontId="5" fillId="0" borderId="18" xfId="1" applyNumberFormat="1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Alignment="1" applyProtection="1">
      <alignment vertical="center"/>
      <protection hidden="1"/>
    </xf>
    <xf numFmtId="166" fontId="5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2" xfId="1" applyNumberFormat="1" applyFont="1" applyFill="1" applyBorder="1" applyAlignment="1" applyProtection="1">
      <alignment wrapText="1"/>
      <protection hidden="1"/>
    </xf>
    <xf numFmtId="0" fontId="5" fillId="0" borderId="20" xfId="1" applyNumberFormat="1" applyFont="1" applyFill="1" applyBorder="1" applyAlignment="1" applyProtection="1">
      <alignment wrapText="1"/>
      <protection hidden="1"/>
    </xf>
    <xf numFmtId="0" fontId="5" fillId="0" borderId="22" xfId="1" applyNumberFormat="1" applyFont="1" applyFill="1" applyBorder="1" applyAlignment="1" applyProtection="1">
      <alignment wrapText="1"/>
      <protection hidden="1"/>
    </xf>
    <xf numFmtId="167" fontId="5" fillId="0" borderId="20" xfId="1" applyNumberFormat="1" applyFont="1" applyFill="1" applyBorder="1" applyAlignment="1" applyProtection="1">
      <alignment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/>
      <protection hidden="1"/>
    </xf>
    <xf numFmtId="0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textRotation="90" wrapText="1"/>
    </xf>
    <xf numFmtId="0" fontId="0" fillId="0" borderId="25" xfId="0" applyFill="1" applyBorder="1" applyAlignment="1">
      <alignment wrapText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top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4" xfId="1" applyFill="1" applyBorder="1" applyProtection="1">
      <protection hidden="1"/>
    </xf>
    <xf numFmtId="0" fontId="1" fillId="0" borderId="4" xfId="1" applyNumberFormat="1" applyFont="1" applyFill="1" applyBorder="1" applyProtection="1">
      <protection hidden="1"/>
    </xf>
    <xf numFmtId="0" fontId="1" fillId="0" borderId="0" xfId="1" applyNumberFormat="1" applyFont="1" applyFill="1" applyProtection="1">
      <protection hidden="1"/>
    </xf>
    <xf numFmtId="0" fontId="1" fillId="0" borderId="4" xfId="1" applyNumberFormat="1" applyFont="1" applyFill="1" applyBorder="1" applyAlignment="1" applyProtection="1">
      <alignment wrapText="1"/>
      <protection hidden="1"/>
    </xf>
    <xf numFmtId="0" fontId="1" fillId="0" borderId="0" xfId="1" applyFill="1" applyProtection="1">
      <protection hidden="1"/>
    </xf>
    <xf numFmtId="0" fontId="1" fillId="0" borderId="0" xfId="2" applyNumberFormat="1" applyFont="1" applyFill="1" applyBorder="1" applyAlignment="1" applyProtection="1">
      <alignment wrapText="1"/>
      <protection hidden="1"/>
    </xf>
    <xf numFmtId="0" fontId="1" fillId="0" borderId="0" xfId="2" applyNumberFormat="1" applyFont="1" applyFill="1" applyBorder="1" applyAlignment="1" applyProtection="1">
      <alignment horizontal="center" wrapText="1"/>
      <protection hidden="1"/>
    </xf>
    <xf numFmtId="0" fontId="0" fillId="0" borderId="0" xfId="0" applyFill="1"/>
    <xf numFmtId="0" fontId="1" fillId="0" borderId="0" xfId="2" applyFont="1" applyFill="1"/>
  </cellXfs>
  <cellStyles count="3">
    <cellStyle name="Обычный" xfId="0" builtinId="0"/>
    <cellStyle name="Обычный 2" xfId="1"/>
    <cellStyle name="Обычный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3"/>
  <sheetViews>
    <sheetView showGridLines="0" tabSelected="1" zoomScaleNormal="100" workbookViewId="0">
      <selection activeCell="B47" sqref="B47:F47"/>
    </sheetView>
  </sheetViews>
  <sheetFormatPr defaultColWidth="9.140625" defaultRowHeight="12.75" x14ac:dyDescent="0.2"/>
  <cols>
    <col min="1" max="1" width="0.7109375" style="1" customWidth="1"/>
    <col min="2" max="5" width="2.7109375" style="1" hidden="1" customWidth="1"/>
    <col min="6" max="6" width="69.140625" style="1" customWidth="1"/>
    <col min="7" max="7" width="7.5703125" style="1" customWidth="1"/>
    <col min="8" max="8" width="6.85546875" style="1" customWidth="1"/>
    <col min="9" max="9" width="8.42578125" style="1" hidden="1" customWidth="1"/>
    <col min="10" max="10" width="5.7109375" style="1" hidden="1" customWidth="1"/>
    <col min="11" max="11" width="11.28515625" style="1" customWidth="1"/>
    <col min="12" max="12" width="12.140625" style="1" customWidth="1"/>
    <col min="13" max="13" width="8.28515625" style="1" customWidth="1"/>
    <col min="14" max="238" width="9.140625" style="1" customWidth="1"/>
    <col min="239" max="16384" width="9.140625" style="1"/>
  </cols>
  <sheetData>
    <row r="1" spans="1:33" ht="15" x14ac:dyDescent="0.25">
      <c r="F1" s="64"/>
      <c r="G1" s="64"/>
      <c r="H1" s="65"/>
      <c r="J1" s="64"/>
      <c r="K1" s="64"/>
      <c r="L1" s="64"/>
      <c r="M1" s="64"/>
    </row>
    <row r="2" spans="1:33" ht="15" x14ac:dyDescent="0.25">
      <c r="F2" s="64"/>
      <c r="G2" s="64"/>
      <c r="H2" s="65"/>
      <c r="J2" s="64"/>
      <c r="K2" s="64"/>
      <c r="L2" s="64"/>
      <c r="M2" s="64"/>
    </row>
    <row r="3" spans="1:33" ht="15" x14ac:dyDescent="0.25">
      <c r="F3" s="64"/>
      <c r="G3" s="64"/>
      <c r="H3" s="65"/>
      <c r="J3" s="64"/>
      <c r="K3" s="64"/>
      <c r="L3" s="64"/>
      <c r="M3" s="64"/>
    </row>
    <row r="5" spans="1:33" ht="42.75" customHeight="1" x14ac:dyDescent="0.2">
      <c r="F5" s="63" t="s">
        <v>109</v>
      </c>
      <c r="G5" s="63"/>
      <c r="H5" s="63"/>
      <c r="I5" s="63"/>
      <c r="J5" s="63"/>
      <c r="K5" s="63"/>
      <c r="L5" s="63"/>
      <c r="M5" s="63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</row>
    <row r="6" spans="1:33" ht="13.5" thickBot="1" x14ac:dyDescent="0.25">
      <c r="A6" s="61"/>
      <c r="B6" s="61"/>
      <c r="C6" s="61"/>
      <c r="D6" s="57"/>
      <c r="E6" s="57"/>
      <c r="F6" s="60"/>
      <c r="G6" s="59"/>
      <c r="H6" s="59"/>
      <c r="I6" s="58"/>
      <c r="J6" s="57"/>
      <c r="K6" s="57"/>
      <c r="L6" s="57"/>
      <c r="M6" s="57"/>
    </row>
    <row r="7" spans="1:33" ht="37.5" customHeight="1" thickBot="1" x14ac:dyDescent="0.25">
      <c r="A7" s="25"/>
      <c r="B7" s="54" t="s">
        <v>108</v>
      </c>
      <c r="C7" s="54" t="s">
        <v>108</v>
      </c>
      <c r="D7" s="54" t="s">
        <v>107</v>
      </c>
      <c r="E7" s="54" t="s">
        <v>106</v>
      </c>
      <c r="F7" s="55" t="s">
        <v>105</v>
      </c>
      <c r="G7" s="55" t="s">
        <v>104</v>
      </c>
      <c r="H7" s="55" t="s">
        <v>103</v>
      </c>
      <c r="I7" s="55" t="s">
        <v>102</v>
      </c>
      <c r="J7" s="55" t="s">
        <v>101</v>
      </c>
      <c r="K7" s="53" t="s">
        <v>100</v>
      </c>
      <c r="L7" s="53" t="s">
        <v>99</v>
      </c>
      <c r="M7" s="56" t="s">
        <v>98</v>
      </c>
    </row>
    <row r="8" spans="1:33" ht="11.25" customHeight="1" thickBot="1" x14ac:dyDescent="0.25">
      <c r="A8" s="25"/>
      <c r="B8" s="54"/>
      <c r="C8" s="54"/>
      <c r="D8" s="54"/>
      <c r="E8" s="54"/>
      <c r="F8" s="55"/>
      <c r="G8" s="55"/>
      <c r="H8" s="55"/>
      <c r="I8" s="55"/>
      <c r="J8" s="55"/>
      <c r="K8" s="52"/>
      <c r="L8" s="52"/>
      <c r="M8" s="51"/>
    </row>
    <row r="9" spans="1:33" ht="42" customHeight="1" thickBot="1" x14ac:dyDescent="0.25">
      <c r="A9" s="25"/>
      <c r="B9" s="54"/>
      <c r="C9" s="54"/>
      <c r="D9" s="54"/>
      <c r="E9" s="54"/>
      <c r="F9" s="53"/>
      <c r="G9" s="53"/>
      <c r="H9" s="53"/>
      <c r="I9" s="53"/>
      <c r="J9" s="53"/>
      <c r="K9" s="52"/>
      <c r="L9" s="52"/>
      <c r="M9" s="51"/>
    </row>
    <row r="10" spans="1:33" ht="12" customHeight="1" thickBot="1" x14ac:dyDescent="0.25">
      <c r="A10" s="25"/>
      <c r="B10" s="50" t="s">
        <v>97</v>
      </c>
      <c r="C10" s="50"/>
      <c r="D10" s="50" t="s">
        <v>96</v>
      </c>
      <c r="E10" s="50" t="s">
        <v>95</v>
      </c>
      <c r="F10" s="49">
        <v>1</v>
      </c>
      <c r="G10" s="49">
        <v>2</v>
      </c>
      <c r="H10" s="49">
        <v>3</v>
      </c>
      <c r="I10" s="49">
        <v>4</v>
      </c>
      <c r="J10" s="49">
        <v>5</v>
      </c>
      <c r="K10" s="49">
        <v>4</v>
      </c>
      <c r="L10" s="49">
        <v>5</v>
      </c>
      <c r="M10" s="49">
        <v>6</v>
      </c>
    </row>
    <row r="11" spans="1:33" s="26" customFormat="1" ht="12.75" customHeight="1" x14ac:dyDescent="0.2">
      <c r="A11" s="33"/>
      <c r="B11" s="32" t="s">
        <v>94</v>
      </c>
      <c r="C11" s="32"/>
      <c r="D11" s="32"/>
      <c r="E11" s="32"/>
      <c r="F11" s="32"/>
      <c r="G11" s="31" t="s">
        <v>2</v>
      </c>
      <c r="H11" s="30" t="s">
        <v>5</v>
      </c>
      <c r="I11" s="30" t="s">
        <v>5</v>
      </c>
      <c r="J11" s="29" t="s">
        <v>5</v>
      </c>
      <c r="K11" s="28">
        <v>485152.3</v>
      </c>
      <c r="L11" s="28">
        <v>384372.3</v>
      </c>
      <c r="M11" s="27">
        <f>L11*100/K11</f>
        <v>79.227141662525355</v>
      </c>
    </row>
    <row r="12" spans="1:33" ht="21.75" customHeight="1" x14ac:dyDescent="0.2">
      <c r="A12" s="25"/>
      <c r="B12" s="24" t="s">
        <v>93</v>
      </c>
      <c r="C12" s="24"/>
      <c r="D12" s="24"/>
      <c r="E12" s="24"/>
      <c r="F12" s="24"/>
      <c r="G12" s="44" t="s">
        <v>2</v>
      </c>
      <c r="H12" s="37" t="s">
        <v>11</v>
      </c>
      <c r="I12" s="37" t="s">
        <v>5</v>
      </c>
      <c r="J12" s="43" t="s">
        <v>5</v>
      </c>
      <c r="K12" s="42">
        <v>5537.7</v>
      </c>
      <c r="L12" s="42">
        <v>5160.6000000000004</v>
      </c>
      <c r="M12" s="34">
        <f>L12*100/K12</f>
        <v>93.190313668129377</v>
      </c>
    </row>
    <row r="13" spans="1:33" ht="21.75" customHeight="1" x14ac:dyDescent="0.2">
      <c r="A13" s="25"/>
      <c r="B13" s="24" t="s">
        <v>92</v>
      </c>
      <c r="C13" s="24"/>
      <c r="D13" s="24"/>
      <c r="E13" s="24"/>
      <c r="F13" s="24"/>
      <c r="G13" s="44" t="s">
        <v>2</v>
      </c>
      <c r="H13" s="37" t="s">
        <v>22</v>
      </c>
      <c r="I13" s="37" t="s">
        <v>5</v>
      </c>
      <c r="J13" s="43" t="s">
        <v>5</v>
      </c>
      <c r="K13" s="42">
        <v>18748.400000000001</v>
      </c>
      <c r="L13" s="42">
        <v>13928.4</v>
      </c>
      <c r="M13" s="34">
        <f>L13*100/K13</f>
        <v>74.291139510571568</v>
      </c>
    </row>
    <row r="14" spans="1:33" ht="12.75" hidden="1" customHeight="1" x14ac:dyDescent="0.2">
      <c r="A14" s="25"/>
      <c r="B14" s="41"/>
      <c r="C14" s="48"/>
      <c r="D14" s="47" t="s">
        <v>91</v>
      </c>
      <c r="E14" s="47"/>
      <c r="F14" s="47"/>
      <c r="G14" s="44" t="s">
        <v>2</v>
      </c>
      <c r="H14" s="37" t="s">
        <v>22</v>
      </c>
      <c r="I14" s="37" t="s">
        <v>90</v>
      </c>
      <c r="J14" s="43" t="s">
        <v>5</v>
      </c>
      <c r="K14" s="42">
        <v>0</v>
      </c>
      <c r="L14" s="42">
        <v>0</v>
      </c>
      <c r="M14" s="34" t="e">
        <f>L14*100/K14</f>
        <v>#DIV/0!</v>
      </c>
    </row>
    <row r="15" spans="1:33" ht="21.75" hidden="1" customHeight="1" x14ac:dyDescent="0.2">
      <c r="A15" s="25"/>
      <c r="B15" s="41"/>
      <c r="C15" s="40"/>
      <c r="D15" s="46"/>
      <c r="E15" s="45" t="s">
        <v>83</v>
      </c>
      <c r="F15" s="45"/>
      <c r="G15" s="44" t="s">
        <v>2</v>
      </c>
      <c r="H15" s="37" t="s">
        <v>22</v>
      </c>
      <c r="I15" s="37" t="s">
        <v>90</v>
      </c>
      <c r="J15" s="43" t="s">
        <v>81</v>
      </c>
      <c r="K15" s="42">
        <v>0</v>
      </c>
      <c r="L15" s="42">
        <v>0</v>
      </c>
      <c r="M15" s="34" t="e">
        <f>L15*100/K15</f>
        <v>#DIV/0!</v>
      </c>
    </row>
    <row r="16" spans="1:33" ht="36.75" customHeight="1" x14ac:dyDescent="0.2">
      <c r="A16" s="25"/>
      <c r="B16" s="24" t="s">
        <v>89</v>
      </c>
      <c r="C16" s="24"/>
      <c r="D16" s="24"/>
      <c r="E16" s="24"/>
      <c r="F16" s="24"/>
      <c r="G16" s="44" t="s">
        <v>2</v>
      </c>
      <c r="H16" s="37" t="s">
        <v>8</v>
      </c>
      <c r="I16" s="37" t="s">
        <v>5</v>
      </c>
      <c r="J16" s="43" t="s">
        <v>5</v>
      </c>
      <c r="K16" s="42">
        <v>181241.9</v>
      </c>
      <c r="L16" s="42">
        <v>151464.5</v>
      </c>
      <c r="M16" s="34">
        <f>L16*100/K16</f>
        <v>83.570355420021528</v>
      </c>
    </row>
    <row r="17" spans="1:13" ht="12.75" hidden="1" customHeight="1" x14ac:dyDescent="0.2">
      <c r="A17" s="25"/>
      <c r="B17" s="41"/>
      <c r="C17" s="48"/>
      <c r="D17" s="47" t="s">
        <v>88</v>
      </c>
      <c r="E17" s="47"/>
      <c r="F17" s="47"/>
      <c r="G17" s="44" t="s">
        <v>2</v>
      </c>
      <c r="H17" s="37" t="s">
        <v>8</v>
      </c>
      <c r="I17" s="37" t="s">
        <v>87</v>
      </c>
      <c r="J17" s="43" t="s">
        <v>5</v>
      </c>
      <c r="K17" s="42">
        <v>0</v>
      </c>
      <c r="L17" s="42">
        <v>0</v>
      </c>
      <c r="M17" s="34" t="e">
        <f>L17*100/K17</f>
        <v>#DIV/0!</v>
      </c>
    </row>
    <row r="18" spans="1:13" ht="21.75" hidden="1" customHeight="1" x14ac:dyDescent="0.2">
      <c r="A18" s="25"/>
      <c r="B18" s="41"/>
      <c r="C18" s="40"/>
      <c r="D18" s="46"/>
      <c r="E18" s="45" t="s">
        <v>83</v>
      </c>
      <c r="F18" s="45"/>
      <c r="G18" s="44" t="s">
        <v>2</v>
      </c>
      <c r="H18" s="37" t="s">
        <v>8</v>
      </c>
      <c r="I18" s="37" t="s">
        <v>87</v>
      </c>
      <c r="J18" s="43" t="s">
        <v>81</v>
      </c>
      <c r="K18" s="42">
        <v>0</v>
      </c>
      <c r="L18" s="42">
        <v>0</v>
      </c>
      <c r="M18" s="34" t="e">
        <f>L18*100/K18</f>
        <v>#DIV/0!</v>
      </c>
    </row>
    <row r="19" spans="1:13" ht="12.75" customHeight="1" x14ac:dyDescent="0.2">
      <c r="A19" s="25"/>
      <c r="B19" s="24" t="s">
        <v>86</v>
      </c>
      <c r="C19" s="24"/>
      <c r="D19" s="24"/>
      <c r="E19" s="24"/>
      <c r="F19" s="24"/>
      <c r="G19" s="44" t="s">
        <v>2</v>
      </c>
      <c r="H19" s="37" t="s">
        <v>40</v>
      </c>
      <c r="I19" s="37" t="s">
        <v>5</v>
      </c>
      <c r="J19" s="43" t="s">
        <v>5</v>
      </c>
      <c r="K19" s="42">
        <v>9.8000000000000007</v>
      </c>
      <c r="L19" s="42">
        <v>9.8000000000000007</v>
      </c>
      <c r="M19" s="34">
        <f>L19*100/K19</f>
        <v>100</v>
      </c>
    </row>
    <row r="20" spans="1:13" ht="21.75" customHeight="1" x14ac:dyDescent="0.2">
      <c r="A20" s="25"/>
      <c r="B20" s="24" t="s">
        <v>85</v>
      </c>
      <c r="C20" s="24"/>
      <c r="D20" s="24"/>
      <c r="E20" s="24"/>
      <c r="F20" s="24"/>
      <c r="G20" s="44" t="s">
        <v>2</v>
      </c>
      <c r="H20" s="37" t="s">
        <v>18</v>
      </c>
      <c r="I20" s="37" t="s">
        <v>5</v>
      </c>
      <c r="J20" s="43" t="s">
        <v>5</v>
      </c>
      <c r="K20" s="42">
        <v>41551</v>
      </c>
      <c r="L20" s="42">
        <v>37162.699999999997</v>
      </c>
      <c r="M20" s="34">
        <f>L20*100/K20</f>
        <v>89.438762003321202</v>
      </c>
    </row>
    <row r="21" spans="1:13" ht="12.75" hidden="1" customHeight="1" x14ac:dyDescent="0.2">
      <c r="A21" s="25"/>
      <c r="B21" s="41"/>
      <c r="C21" s="48"/>
      <c r="D21" s="47" t="s">
        <v>84</v>
      </c>
      <c r="E21" s="47"/>
      <c r="F21" s="47"/>
      <c r="G21" s="44" t="s">
        <v>2</v>
      </c>
      <c r="H21" s="37" t="s">
        <v>18</v>
      </c>
      <c r="I21" s="37" t="s">
        <v>82</v>
      </c>
      <c r="J21" s="43" t="s">
        <v>5</v>
      </c>
      <c r="K21" s="42">
        <v>0</v>
      </c>
      <c r="L21" s="42">
        <v>0</v>
      </c>
      <c r="M21" s="34" t="e">
        <f>L21*100/K21</f>
        <v>#DIV/0!</v>
      </c>
    </row>
    <row r="22" spans="1:13" ht="21.75" hidden="1" customHeight="1" x14ac:dyDescent="0.2">
      <c r="A22" s="25"/>
      <c r="B22" s="41"/>
      <c r="C22" s="40"/>
      <c r="D22" s="46"/>
      <c r="E22" s="45" t="s">
        <v>83</v>
      </c>
      <c r="F22" s="45"/>
      <c r="G22" s="44" t="s">
        <v>2</v>
      </c>
      <c r="H22" s="37" t="s">
        <v>18</v>
      </c>
      <c r="I22" s="37" t="s">
        <v>82</v>
      </c>
      <c r="J22" s="43" t="s">
        <v>81</v>
      </c>
      <c r="K22" s="42">
        <v>0</v>
      </c>
      <c r="L22" s="42">
        <v>0</v>
      </c>
      <c r="M22" s="34" t="e">
        <f>L22*100/K22</f>
        <v>#DIV/0!</v>
      </c>
    </row>
    <row r="23" spans="1:13" ht="12.75" customHeight="1" x14ac:dyDescent="0.2">
      <c r="A23" s="25"/>
      <c r="B23" s="24" t="s">
        <v>80</v>
      </c>
      <c r="C23" s="24"/>
      <c r="D23" s="24"/>
      <c r="E23" s="24"/>
      <c r="F23" s="24"/>
      <c r="G23" s="44" t="s">
        <v>2</v>
      </c>
      <c r="H23" s="37" t="s">
        <v>33</v>
      </c>
      <c r="I23" s="37" t="s">
        <v>5</v>
      </c>
      <c r="J23" s="43" t="s">
        <v>5</v>
      </c>
      <c r="K23" s="42">
        <v>780.9</v>
      </c>
      <c r="L23" s="42">
        <v>780.9</v>
      </c>
      <c r="M23" s="34">
        <f>L23*100/K23</f>
        <v>100</v>
      </c>
    </row>
    <row r="24" spans="1:13" ht="12.75" customHeight="1" x14ac:dyDescent="0.2">
      <c r="A24" s="25"/>
      <c r="B24" s="24" t="s">
        <v>79</v>
      </c>
      <c r="C24" s="24"/>
      <c r="D24" s="24"/>
      <c r="E24" s="24"/>
      <c r="F24" s="24"/>
      <c r="G24" s="44" t="s">
        <v>2</v>
      </c>
      <c r="H24" s="37" t="s">
        <v>14</v>
      </c>
      <c r="I24" s="37" t="s">
        <v>5</v>
      </c>
      <c r="J24" s="43" t="s">
        <v>5</v>
      </c>
      <c r="K24" s="42">
        <v>968.8</v>
      </c>
      <c r="L24" s="42">
        <v>0</v>
      </c>
      <c r="M24" s="34">
        <f>L24*100/K24</f>
        <v>0</v>
      </c>
    </row>
    <row r="25" spans="1:13" ht="12.75" customHeight="1" x14ac:dyDescent="0.2">
      <c r="A25" s="25"/>
      <c r="B25" s="24" t="s">
        <v>78</v>
      </c>
      <c r="C25" s="24"/>
      <c r="D25" s="24"/>
      <c r="E25" s="24"/>
      <c r="F25" s="24"/>
      <c r="G25" s="44" t="s">
        <v>2</v>
      </c>
      <c r="H25" s="37" t="s">
        <v>3</v>
      </c>
      <c r="I25" s="37" t="s">
        <v>5</v>
      </c>
      <c r="J25" s="43" t="s">
        <v>5</v>
      </c>
      <c r="K25" s="42">
        <v>236313.8</v>
      </c>
      <c r="L25" s="42">
        <v>175865.4</v>
      </c>
      <c r="M25" s="34">
        <f>L25*100/K25</f>
        <v>74.42028353824449</v>
      </c>
    </row>
    <row r="26" spans="1:13" ht="12.75" hidden="1" customHeight="1" x14ac:dyDescent="0.2">
      <c r="A26" s="25"/>
      <c r="B26" s="41"/>
      <c r="C26" s="48"/>
      <c r="D26" s="47" t="s">
        <v>77</v>
      </c>
      <c r="E26" s="47"/>
      <c r="F26" s="47"/>
      <c r="G26" s="44" t="s">
        <v>2</v>
      </c>
      <c r="H26" s="37" t="s">
        <v>3</v>
      </c>
      <c r="I26" s="37" t="s">
        <v>75</v>
      </c>
      <c r="J26" s="43" t="s">
        <v>5</v>
      </c>
      <c r="K26" s="42">
        <v>0</v>
      </c>
      <c r="L26" s="42">
        <v>0</v>
      </c>
      <c r="M26" s="34" t="e">
        <f>L26*100/K26</f>
        <v>#DIV/0!</v>
      </c>
    </row>
    <row r="27" spans="1:13" ht="12.75" hidden="1" customHeight="1" x14ac:dyDescent="0.2">
      <c r="A27" s="25"/>
      <c r="B27" s="41"/>
      <c r="C27" s="40"/>
      <c r="D27" s="46"/>
      <c r="E27" s="45" t="s">
        <v>76</v>
      </c>
      <c r="F27" s="45"/>
      <c r="G27" s="44" t="s">
        <v>2</v>
      </c>
      <c r="H27" s="37" t="s">
        <v>3</v>
      </c>
      <c r="I27" s="37" t="s">
        <v>75</v>
      </c>
      <c r="J27" s="43" t="s">
        <v>74</v>
      </c>
      <c r="K27" s="42">
        <v>0</v>
      </c>
      <c r="L27" s="42">
        <v>0</v>
      </c>
      <c r="M27" s="34" t="e">
        <f>L27*100/K27</f>
        <v>#DIV/0!</v>
      </c>
    </row>
    <row r="28" spans="1:13" ht="12.75" hidden="1" customHeight="1" x14ac:dyDescent="0.2">
      <c r="A28" s="25"/>
      <c r="B28" s="41" t="s">
        <v>5</v>
      </c>
      <c r="C28" s="40"/>
      <c r="D28" s="39"/>
      <c r="E28" s="38"/>
      <c r="F28" s="38"/>
      <c r="G28" s="37"/>
      <c r="H28" s="37"/>
      <c r="I28" s="37"/>
      <c r="J28" s="36"/>
      <c r="K28" s="35"/>
      <c r="L28" s="35"/>
      <c r="M28" s="34" t="e">
        <f>L28*100/K28</f>
        <v>#DIV/0!</v>
      </c>
    </row>
    <row r="29" spans="1:13" s="26" customFormat="1" ht="12.75" customHeight="1" x14ac:dyDescent="0.2">
      <c r="A29" s="33"/>
      <c r="B29" s="32" t="s">
        <v>73</v>
      </c>
      <c r="C29" s="32"/>
      <c r="D29" s="32"/>
      <c r="E29" s="32"/>
      <c r="F29" s="32"/>
      <c r="G29" s="31" t="s">
        <v>22</v>
      </c>
      <c r="H29" s="30" t="s">
        <v>5</v>
      </c>
      <c r="I29" s="30" t="s">
        <v>5</v>
      </c>
      <c r="J29" s="29" t="s">
        <v>5</v>
      </c>
      <c r="K29" s="28">
        <v>43750.3</v>
      </c>
      <c r="L29" s="28">
        <v>33501</v>
      </c>
      <c r="M29" s="27">
        <f>L29*100/K29</f>
        <v>76.573189212416821</v>
      </c>
    </row>
    <row r="30" spans="1:13" ht="12.75" customHeight="1" x14ac:dyDescent="0.2">
      <c r="A30" s="25"/>
      <c r="B30" s="24" t="s">
        <v>72</v>
      </c>
      <c r="C30" s="24"/>
      <c r="D30" s="24"/>
      <c r="E30" s="24"/>
      <c r="F30" s="24"/>
      <c r="G30" s="44" t="s">
        <v>22</v>
      </c>
      <c r="H30" s="37" t="s">
        <v>8</v>
      </c>
      <c r="I30" s="37" t="s">
        <v>5</v>
      </c>
      <c r="J30" s="43" t="s">
        <v>5</v>
      </c>
      <c r="K30" s="42">
        <v>7338.3</v>
      </c>
      <c r="L30" s="42">
        <v>5049.3</v>
      </c>
      <c r="M30" s="34">
        <f>L30*100/K30</f>
        <v>68.807489473038714</v>
      </c>
    </row>
    <row r="31" spans="1:13" ht="21.75" customHeight="1" x14ac:dyDescent="0.2">
      <c r="A31" s="25"/>
      <c r="B31" s="24" t="s">
        <v>71</v>
      </c>
      <c r="C31" s="24"/>
      <c r="D31" s="24"/>
      <c r="E31" s="24"/>
      <c r="F31" s="24"/>
      <c r="G31" s="44" t="s">
        <v>22</v>
      </c>
      <c r="H31" s="37" t="s">
        <v>26</v>
      </c>
      <c r="I31" s="37" t="s">
        <v>5</v>
      </c>
      <c r="J31" s="43" t="s">
        <v>5</v>
      </c>
      <c r="K31" s="42">
        <v>36172.300000000003</v>
      </c>
      <c r="L31" s="42">
        <v>28400.1</v>
      </c>
      <c r="M31" s="34">
        <f>L31*100/K31</f>
        <v>78.513392844801132</v>
      </c>
    </row>
    <row r="32" spans="1:13" ht="21.75" hidden="1" customHeight="1" x14ac:dyDescent="0.2">
      <c r="A32" s="25"/>
      <c r="B32" s="41"/>
      <c r="C32" s="48"/>
      <c r="D32" s="47" t="s">
        <v>70</v>
      </c>
      <c r="E32" s="47"/>
      <c r="F32" s="47"/>
      <c r="G32" s="44" t="s">
        <v>22</v>
      </c>
      <c r="H32" s="37" t="s">
        <v>26</v>
      </c>
      <c r="I32" s="37" t="s">
        <v>69</v>
      </c>
      <c r="J32" s="43" t="s">
        <v>5</v>
      </c>
      <c r="K32" s="42">
        <v>0</v>
      </c>
      <c r="L32" s="42">
        <v>0</v>
      </c>
      <c r="M32" s="34" t="e">
        <f>L32*100/K32</f>
        <v>#DIV/0!</v>
      </c>
    </row>
    <row r="33" spans="1:13" ht="21.75" hidden="1" customHeight="1" x14ac:dyDescent="0.2">
      <c r="A33" s="25"/>
      <c r="B33" s="41"/>
      <c r="C33" s="40"/>
      <c r="D33" s="46"/>
      <c r="E33" s="45" t="s">
        <v>48</v>
      </c>
      <c r="F33" s="45"/>
      <c r="G33" s="44" t="s">
        <v>22</v>
      </c>
      <c r="H33" s="37" t="s">
        <v>26</v>
      </c>
      <c r="I33" s="37" t="s">
        <v>69</v>
      </c>
      <c r="J33" s="43" t="s">
        <v>46</v>
      </c>
      <c r="K33" s="42">
        <v>0</v>
      </c>
      <c r="L33" s="42">
        <v>0</v>
      </c>
      <c r="M33" s="34" t="e">
        <f>L33*100/K33</f>
        <v>#DIV/0!</v>
      </c>
    </row>
    <row r="34" spans="1:13" ht="25.5" customHeight="1" x14ac:dyDescent="0.2">
      <c r="A34" s="25"/>
      <c r="B34" s="24" t="s">
        <v>68</v>
      </c>
      <c r="C34" s="24"/>
      <c r="D34" s="24"/>
      <c r="E34" s="24"/>
      <c r="F34" s="24"/>
      <c r="G34" s="44" t="s">
        <v>22</v>
      </c>
      <c r="H34" s="37" t="s">
        <v>67</v>
      </c>
      <c r="I34" s="37" t="s">
        <v>5</v>
      </c>
      <c r="J34" s="43" t="s">
        <v>5</v>
      </c>
      <c r="K34" s="42">
        <v>239.7</v>
      </c>
      <c r="L34" s="42">
        <v>51.6</v>
      </c>
      <c r="M34" s="34">
        <f>L34*100/K34</f>
        <v>21.526908635794744</v>
      </c>
    </row>
    <row r="35" spans="1:13" ht="12.75" hidden="1" customHeight="1" x14ac:dyDescent="0.2">
      <c r="A35" s="25"/>
      <c r="B35" s="41" t="s">
        <v>5</v>
      </c>
      <c r="C35" s="40"/>
      <c r="D35" s="39"/>
      <c r="E35" s="38"/>
      <c r="F35" s="38"/>
      <c r="G35" s="37"/>
      <c r="H35" s="37"/>
      <c r="I35" s="37"/>
      <c r="J35" s="36"/>
      <c r="K35" s="35"/>
      <c r="L35" s="35"/>
      <c r="M35" s="34" t="e">
        <f>L35*100/K35</f>
        <v>#DIV/0!</v>
      </c>
    </row>
    <row r="36" spans="1:13" s="26" customFormat="1" ht="12.75" customHeight="1" x14ac:dyDescent="0.2">
      <c r="A36" s="33"/>
      <c r="B36" s="32" t="s">
        <v>66</v>
      </c>
      <c r="C36" s="32"/>
      <c r="D36" s="32"/>
      <c r="E36" s="32"/>
      <c r="F36" s="32"/>
      <c r="G36" s="31" t="s">
        <v>8</v>
      </c>
      <c r="H36" s="30" t="s">
        <v>5</v>
      </c>
      <c r="I36" s="30" t="s">
        <v>5</v>
      </c>
      <c r="J36" s="29" t="s">
        <v>5</v>
      </c>
      <c r="K36" s="28">
        <v>363461.2</v>
      </c>
      <c r="L36" s="28">
        <v>264971.8</v>
      </c>
      <c r="M36" s="27">
        <f>L36*100/K36</f>
        <v>72.902362067808056</v>
      </c>
    </row>
    <row r="37" spans="1:13" ht="12.75" customHeight="1" x14ac:dyDescent="0.2">
      <c r="A37" s="25"/>
      <c r="B37" s="24" t="s">
        <v>65</v>
      </c>
      <c r="C37" s="24"/>
      <c r="D37" s="24"/>
      <c r="E37" s="24"/>
      <c r="F37" s="24"/>
      <c r="G37" s="44" t="s">
        <v>8</v>
      </c>
      <c r="H37" s="37" t="s">
        <v>2</v>
      </c>
      <c r="I37" s="37" t="s">
        <v>5</v>
      </c>
      <c r="J37" s="43" t="s">
        <v>5</v>
      </c>
      <c r="K37" s="42">
        <v>3609</v>
      </c>
      <c r="L37" s="42">
        <v>2793.4</v>
      </c>
      <c r="M37" s="34">
        <f>L37*100/K37</f>
        <v>77.400942089221388</v>
      </c>
    </row>
    <row r="38" spans="1:13" ht="21.75" hidden="1" customHeight="1" x14ac:dyDescent="0.2">
      <c r="A38" s="25"/>
      <c r="B38" s="41"/>
      <c r="C38" s="48"/>
      <c r="D38" s="47" t="s">
        <v>64</v>
      </c>
      <c r="E38" s="47"/>
      <c r="F38" s="47"/>
      <c r="G38" s="44" t="s">
        <v>8</v>
      </c>
      <c r="H38" s="37" t="s">
        <v>2</v>
      </c>
      <c r="I38" s="37" t="s">
        <v>60</v>
      </c>
      <c r="J38" s="43" t="s">
        <v>5</v>
      </c>
      <c r="K38" s="42">
        <v>0</v>
      </c>
      <c r="L38" s="42">
        <v>0</v>
      </c>
      <c r="M38" s="34" t="e">
        <f>L38*100/K38</f>
        <v>#DIV/0!</v>
      </c>
    </row>
    <row r="39" spans="1:13" ht="12.75" hidden="1" customHeight="1" x14ac:dyDescent="0.2">
      <c r="A39" s="25"/>
      <c r="B39" s="41"/>
      <c r="C39" s="40"/>
      <c r="D39" s="46"/>
      <c r="E39" s="45" t="s">
        <v>63</v>
      </c>
      <c r="F39" s="45"/>
      <c r="G39" s="44" t="s">
        <v>8</v>
      </c>
      <c r="H39" s="37" t="s">
        <v>2</v>
      </c>
      <c r="I39" s="37" t="s">
        <v>60</v>
      </c>
      <c r="J39" s="43" t="s">
        <v>62</v>
      </c>
      <c r="K39" s="42">
        <v>0</v>
      </c>
      <c r="L39" s="42">
        <v>0</v>
      </c>
      <c r="M39" s="34" t="e">
        <f>L39*100/K39</f>
        <v>#DIV/0!</v>
      </c>
    </row>
    <row r="40" spans="1:13" ht="12.75" hidden="1" customHeight="1" x14ac:dyDescent="0.2">
      <c r="A40" s="25"/>
      <c r="B40" s="41"/>
      <c r="C40" s="40"/>
      <c r="D40" s="46"/>
      <c r="E40" s="45" t="s">
        <v>61</v>
      </c>
      <c r="F40" s="45"/>
      <c r="G40" s="44" t="s">
        <v>8</v>
      </c>
      <c r="H40" s="37" t="s">
        <v>2</v>
      </c>
      <c r="I40" s="37" t="s">
        <v>60</v>
      </c>
      <c r="J40" s="43" t="s">
        <v>59</v>
      </c>
      <c r="K40" s="42">
        <v>0</v>
      </c>
      <c r="L40" s="42">
        <v>0</v>
      </c>
      <c r="M40" s="34" t="e">
        <f>L40*100/K40</f>
        <v>#DIV/0!</v>
      </c>
    </row>
    <row r="41" spans="1:13" ht="12.75" customHeight="1" x14ac:dyDescent="0.2">
      <c r="A41" s="25"/>
      <c r="B41" s="24" t="s">
        <v>58</v>
      </c>
      <c r="C41" s="24"/>
      <c r="D41" s="24"/>
      <c r="E41" s="24"/>
      <c r="F41" s="24"/>
      <c r="G41" s="44" t="s">
        <v>8</v>
      </c>
      <c r="H41" s="37" t="s">
        <v>40</v>
      </c>
      <c r="I41" s="37" t="s">
        <v>5</v>
      </c>
      <c r="J41" s="43" t="s">
        <v>5</v>
      </c>
      <c r="K41" s="42">
        <v>15589.6</v>
      </c>
      <c r="L41" s="42">
        <v>5349.4</v>
      </c>
      <c r="M41" s="34">
        <f>L41*100/K41</f>
        <v>34.313901575409247</v>
      </c>
    </row>
    <row r="42" spans="1:13" ht="12.75" customHeight="1" x14ac:dyDescent="0.2">
      <c r="A42" s="25"/>
      <c r="B42" s="24" t="s">
        <v>57</v>
      </c>
      <c r="C42" s="24"/>
      <c r="D42" s="24"/>
      <c r="E42" s="24"/>
      <c r="F42" s="24"/>
      <c r="G42" s="44" t="s">
        <v>8</v>
      </c>
      <c r="H42" s="37" t="s">
        <v>29</v>
      </c>
      <c r="I42" s="37" t="s">
        <v>5</v>
      </c>
      <c r="J42" s="43" t="s">
        <v>5</v>
      </c>
      <c r="K42" s="42">
        <v>8430.6</v>
      </c>
      <c r="L42" s="42">
        <v>5211.1000000000004</v>
      </c>
      <c r="M42" s="34">
        <f>L42*100/K42</f>
        <v>61.811733447204233</v>
      </c>
    </row>
    <row r="43" spans="1:13" ht="12.75" customHeight="1" x14ac:dyDescent="0.2">
      <c r="A43" s="25"/>
      <c r="B43" s="24" t="s">
        <v>56</v>
      </c>
      <c r="C43" s="24"/>
      <c r="D43" s="24"/>
      <c r="E43" s="24"/>
      <c r="F43" s="24"/>
      <c r="G43" s="44" t="s">
        <v>8</v>
      </c>
      <c r="H43" s="37" t="s">
        <v>26</v>
      </c>
      <c r="I43" s="37" t="s">
        <v>5</v>
      </c>
      <c r="J43" s="43" t="s">
        <v>5</v>
      </c>
      <c r="K43" s="42">
        <v>214167.9</v>
      </c>
      <c r="L43" s="42">
        <v>170952.5</v>
      </c>
      <c r="M43" s="34">
        <f>L43*100/K43</f>
        <v>79.821719314612508</v>
      </c>
    </row>
    <row r="44" spans="1:13" ht="12.75" hidden="1" customHeight="1" x14ac:dyDescent="0.2">
      <c r="A44" s="25"/>
      <c r="B44" s="41"/>
      <c r="C44" s="48"/>
      <c r="D44" s="47" t="s">
        <v>55</v>
      </c>
      <c r="E44" s="47"/>
      <c r="F44" s="47"/>
      <c r="G44" s="44" t="s">
        <v>8</v>
      </c>
      <c r="H44" s="37" t="s">
        <v>26</v>
      </c>
      <c r="I44" s="37" t="s">
        <v>54</v>
      </c>
      <c r="J44" s="43" t="s">
        <v>5</v>
      </c>
      <c r="K44" s="42">
        <v>0</v>
      </c>
      <c r="L44" s="42">
        <v>0</v>
      </c>
      <c r="M44" s="34" t="e">
        <f>L44*100/K44</f>
        <v>#DIV/0!</v>
      </c>
    </row>
    <row r="45" spans="1:13" ht="21.75" hidden="1" customHeight="1" x14ac:dyDescent="0.2">
      <c r="A45" s="25"/>
      <c r="B45" s="41"/>
      <c r="C45" s="40"/>
      <c r="D45" s="46"/>
      <c r="E45" s="45" t="s">
        <v>48</v>
      </c>
      <c r="F45" s="45"/>
      <c r="G45" s="44" t="s">
        <v>8</v>
      </c>
      <c r="H45" s="37" t="s">
        <v>26</v>
      </c>
      <c r="I45" s="37" t="s">
        <v>54</v>
      </c>
      <c r="J45" s="43" t="s">
        <v>46</v>
      </c>
      <c r="K45" s="42">
        <v>0</v>
      </c>
      <c r="L45" s="42">
        <v>0</v>
      </c>
      <c r="M45" s="34" t="e">
        <f>L45*100/K45</f>
        <v>#DIV/0!</v>
      </c>
    </row>
    <row r="46" spans="1:13" ht="12.75" customHeight="1" x14ac:dyDescent="0.2">
      <c r="A46" s="25"/>
      <c r="B46" s="24" t="s">
        <v>53</v>
      </c>
      <c r="C46" s="24"/>
      <c r="D46" s="24"/>
      <c r="E46" s="24"/>
      <c r="F46" s="24"/>
      <c r="G46" s="44" t="s">
        <v>8</v>
      </c>
      <c r="H46" s="37" t="s">
        <v>19</v>
      </c>
      <c r="I46" s="37" t="s">
        <v>5</v>
      </c>
      <c r="J46" s="43" t="s">
        <v>5</v>
      </c>
      <c r="K46" s="42">
        <v>39517.4</v>
      </c>
      <c r="L46" s="42">
        <v>24531.599999999999</v>
      </c>
      <c r="M46" s="34">
        <f>L46*100/K46</f>
        <v>62.077970716696946</v>
      </c>
    </row>
    <row r="47" spans="1:13" ht="12.75" customHeight="1" x14ac:dyDescent="0.2">
      <c r="A47" s="25"/>
      <c r="B47" s="24" t="s">
        <v>52</v>
      </c>
      <c r="C47" s="24"/>
      <c r="D47" s="24"/>
      <c r="E47" s="24"/>
      <c r="F47" s="24"/>
      <c r="G47" s="44" t="s">
        <v>8</v>
      </c>
      <c r="H47" s="37" t="s">
        <v>9</v>
      </c>
      <c r="I47" s="37" t="s">
        <v>5</v>
      </c>
      <c r="J47" s="43" t="s">
        <v>5</v>
      </c>
      <c r="K47" s="42">
        <v>82146.7</v>
      </c>
      <c r="L47" s="42">
        <v>56133.8</v>
      </c>
      <c r="M47" s="34">
        <f>L47*100/K47</f>
        <v>68.33360317578186</v>
      </c>
    </row>
    <row r="48" spans="1:13" ht="12.75" hidden="1" customHeight="1" x14ac:dyDescent="0.2">
      <c r="A48" s="25"/>
      <c r="B48" s="41" t="s">
        <v>5</v>
      </c>
      <c r="C48" s="40"/>
      <c r="D48" s="39"/>
      <c r="E48" s="38"/>
      <c r="F48" s="38"/>
      <c r="G48" s="37"/>
      <c r="H48" s="37"/>
      <c r="I48" s="37"/>
      <c r="J48" s="36"/>
      <c r="K48" s="35"/>
      <c r="L48" s="35"/>
      <c r="M48" s="34" t="e">
        <f>L48*100/K48</f>
        <v>#DIV/0!</v>
      </c>
    </row>
    <row r="49" spans="1:13" s="26" customFormat="1" ht="12.75" customHeight="1" x14ac:dyDescent="0.2">
      <c r="A49" s="33"/>
      <c r="B49" s="32" t="s">
        <v>51</v>
      </c>
      <c r="C49" s="32"/>
      <c r="D49" s="32"/>
      <c r="E49" s="32"/>
      <c r="F49" s="32"/>
      <c r="G49" s="31" t="s">
        <v>40</v>
      </c>
      <c r="H49" s="30" t="s">
        <v>5</v>
      </c>
      <c r="I49" s="30" t="s">
        <v>5</v>
      </c>
      <c r="J49" s="29" t="s">
        <v>5</v>
      </c>
      <c r="K49" s="28">
        <v>844758.5</v>
      </c>
      <c r="L49" s="28">
        <v>273512.09999999998</v>
      </c>
      <c r="M49" s="27">
        <f>L49*100/K49</f>
        <v>32.377549323268127</v>
      </c>
    </row>
    <row r="50" spans="1:13" ht="12.75" customHeight="1" x14ac:dyDescent="0.2">
      <c r="A50" s="25"/>
      <c r="B50" s="24" t="s">
        <v>50</v>
      </c>
      <c r="C50" s="24"/>
      <c r="D50" s="24"/>
      <c r="E50" s="24"/>
      <c r="F50" s="24"/>
      <c r="G50" s="44" t="s">
        <v>40</v>
      </c>
      <c r="H50" s="37" t="s">
        <v>2</v>
      </c>
      <c r="I50" s="37" t="s">
        <v>5</v>
      </c>
      <c r="J50" s="43" t="s">
        <v>5</v>
      </c>
      <c r="K50" s="42">
        <v>705073.8</v>
      </c>
      <c r="L50" s="42">
        <v>229507.8</v>
      </c>
      <c r="M50" s="34">
        <f>L50*100/K50</f>
        <v>32.55089041742864</v>
      </c>
    </row>
    <row r="51" spans="1:13" ht="12.75" hidden="1" customHeight="1" x14ac:dyDescent="0.2">
      <c r="A51" s="25"/>
      <c r="B51" s="41"/>
      <c r="C51" s="48"/>
      <c r="D51" s="47" t="s">
        <v>49</v>
      </c>
      <c r="E51" s="47"/>
      <c r="F51" s="47"/>
      <c r="G51" s="44" t="s">
        <v>40</v>
      </c>
      <c r="H51" s="37" t="s">
        <v>2</v>
      </c>
      <c r="I51" s="37" t="s">
        <v>47</v>
      </c>
      <c r="J51" s="43" t="s">
        <v>5</v>
      </c>
      <c r="K51" s="42">
        <v>0</v>
      </c>
      <c r="L51" s="42">
        <v>0</v>
      </c>
      <c r="M51" s="34" t="e">
        <f>L51*100/K51</f>
        <v>#DIV/0!</v>
      </c>
    </row>
    <row r="52" spans="1:13" ht="21.75" hidden="1" customHeight="1" x14ac:dyDescent="0.2">
      <c r="A52" s="25"/>
      <c r="B52" s="41"/>
      <c r="C52" s="40"/>
      <c r="D52" s="46"/>
      <c r="E52" s="45" t="s">
        <v>48</v>
      </c>
      <c r="F52" s="45"/>
      <c r="G52" s="44" t="s">
        <v>40</v>
      </c>
      <c r="H52" s="37" t="s">
        <v>2</v>
      </c>
      <c r="I52" s="37" t="s">
        <v>47</v>
      </c>
      <c r="J52" s="43" t="s">
        <v>46</v>
      </c>
      <c r="K52" s="42">
        <v>0</v>
      </c>
      <c r="L52" s="42">
        <v>0</v>
      </c>
      <c r="M52" s="34" t="e">
        <f>L52*100/K52</f>
        <v>#DIV/0!</v>
      </c>
    </row>
    <row r="53" spans="1:13" ht="12.75" customHeight="1" x14ac:dyDescent="0.2">
      <c r="A53" s="25"/>
      <c r="B53" s="24" t="s">
        <v>45</v>
      </c>
      <c r="C53" s="24"/>
      <c r="D53" s="24"/>
      <c r="E53" s="24"/>
      <c r="F53" s="24"/>
      <c r="G53" s="44" t="s">
        <v>40</v>
      </c>
      <c r="H53" s="37" t="s">
        <v>11</v>
      </c>
      <c r="I53" s="37" t="s">
        <v>5</v>
      </c>
      <c r="J53" s="43" t="s">
        <v>5</v>
      </c>
      <c r="K53" s="42">
        <v>46385.8</v>
      </c>
      <c r="L53" s="42">
        <v>18915.400000000001</v>
      </c>
      <c r="M53" s="34">
        <f>L53*100/K53</f>
        <v>40.778427880946325</v>
      </c>
    </row>
    <row r="54" spans="1:13" ht="12.75" customHeight="1" x14ac:dyDescent="0.2">
      <c r="A54" s="25"/>
      <c r="B54" s="24" t="s">
        <v>44</v>
      </c>
      <c r="C54" s="24"/>
      <c r="D54" s="24"/>
      <c r="E54" s="24"/>
      <c r="F54" s="24"/>
      <c r="G54" s="44" t="s">
        <v>40</v>
      </c>
      <c r="H54" s="37" t="s">
        <v>22</v>
      </c>
      <c r="I54" s="37" t="s">
        <v>5</v>
      </c>
      <c r="J54" s="43" t="s">
        <v>5</v>
      </c>
      <c r="K54" s="42">
        <v>93286.2</v>
      </c>
      <c r="L54" s="42">
        <v>25088.9</v>
      </c>
      <c r="M54" s="34">
        <f>L54*100/K54</f>
        <v>26.894546031460173</v>
      </c>
    </row>
    <row r="55" spans="1:13" ht="12.75" customHeight="1" x14ac:dyDescent="0.2">
      <c r="A55" s="25"/>
      <c r="B55" s="24" t="s">
        <v>43</v>
      </c>
      <c r="C55" s="24"/>
      <c r="D55" s="24"/>
      <c r="E55" s="24"/>
      <c r="F55" s="24"/>
      <c r="G55" s="44" t="s">
        <v>40</v>
      </c>
      <c r="H55" s="37" t="s">
        <v>40</v>
      </c>
      <c r="I55" s="37" t="s">
        <v>5</v>
      </c>
      <c r="J55" s="43" t="s">
        <v>5</v>
      </c>
      <c r="K55" s="42">
        <v>12.7</v>
      </c>
      <c r="L55" s="42">
        <v>0</v>
      </c>
      <c r="M55" s="34">
        <f>L55*100/K55</f>
        <v>0</v>
      </c>
    </row>
    <row r="56" spans="1:13" ht="12.75" hidden="1" customHeight="1" x14ac:dyDescent="0.2">
      <c r="A56" s="25"/>
      <c r="B56" s="41" t="s">
        <v>5</v>
      </c>
      <c r="C56" s="40"/>
      <c r="D56" s="39"/>
      <c r="E56" s="38"/>
      <c r="F56" s="38"/>
      <c r="G56" s="37"/>
      <c r="H56" s="37"/>
      <c r="I56" s="37"/>
      <c r="J56" s="36"/>
      <c r="K56" s="35"/>
      <c r="L56" s="35"/>
      <c r="M56" s="34" t="e">
        <f>L56*100/K56</f>
        <v>#DIV/0!</v>
      </c>
    </row>
    <row r="57" spans="1:13" s="26" customFormat="1" ht="12.75" customHeight="1" x14ac:dyDescent="0.2">
      <c r="A57" s="33"/>
      <c r="B57" s="32" t="s">
        <v>42</v>
      </c>
      <c r="C57" s="32"/>
      <c r="D57" s="32"/>
      <c r="E57" s="32"/>
      <c r="F57" s="32"/>
      <c r="G57" s="31" t="s">
        <v>18</v>
      </c>
      <c r="H57" s="30" t="s">
        <v>5</v>
      </c>
      <c r="I57" s="30" t="s">
        <v>5</v>
      </c>
      <c r="J57" s="29" t="s">
        <v>5</v>
      </c>
      <c r="K57" s="28">
        <v>1162.8</v>
      </c>
      <c r="L57" s="28">
        <v>995</v>
      </c>
      <c r="M57" s="27">
        <f>L57*100/K57</f>
        <v>85.569315445476434</v>
      </c>
    </row>
    <row r="58" spans="1:13" ht="12.75" customHeight="1" x14ac:dyDescent="0.2">
      <c r="A58" s="25"/>
      <c r="B58" s="24" t="s">
        <v>41</v>
      </c>
      <c r="C58" s="24"/>
      <c r="D58" s="24"/>
      <c r="E58" s="24"/>
      <c r="F58" s="24"/>
      <c r="G58" s="44" t="s">
        <v>18</v>
      </c>
      <c r="H58" s="37" t="s">
        <v>40</v>
      </c>
      <c r="I58" s="37" t="s">
        <v>5</v>
      </c>
      <c r="J58" s="43" t="s">
        <v>5</v>
      </c>
      <c r="K58" s="42">
        <v>1162.8</v>
      </c>
      <c r="L58" s="42">
        <v>995</v>
      </c>
      <c r="M58" s="34">
        <f>L58*100/K58</f>
        <v>85.569315445476434</v>
      </c>
    </row>
    <row r="59" spans="1:13" ht="12.75" hidden="1" customHeight="1" x14ac:dyDescent="0.2">
      <c r="A59" s="25"/>
      <c r="B59" s="41" t="s">
        <v>5</v>
      </c>
      <c r="C59" s="40"/>
      <c r="D59" s="39"/>
      <c r="E59" s="38"/>
      <c r="F59" s="38"/>
      <c r="G59" s="37"/>
      <c r="H59" s="37"/>
      <c r="I59" s="37"/>
      <c r="J59" s="36"/>
      <c r="K59" s="35"/>
      <c r="L59" s="35"/>
      <c r="M59" s="34" t="e">
        <f>L59*100/K59</f>
        <v>#DIV/0!</v>
      </c>
    </row>
    <row r="60" spans="1:13" s="26" customFormat="1" ht="12.75" customHeight="1" x14ac:dyDescent="0.2">
      <c r="A60" s="33"/>
      <c r="B60" s="32" t="s">
        <v>39</v>
      </c>
      <c r="C60" s="32"/>
      <c r="D60" s="32"/>
      <c r="E60" s="32"/>
      <c r="F60" s="32"/>
      <c r="G60" s="31" t="s">
        <v>33</v>
      </c>
      <c r="H60" s="30" t="s">
        <v>5</v>
      </c>
      <c r="I60" s="30" t="s">
        <v>5</v>
      </c>
      <c r="J60" s="29" t="s">
        <v>5</v>
      </c>
      <c r="K60" s="28">
        <v>2665093.2999999998</v>
      </c>
      <c r="L60" s="28">
        <v>1861307.7</v>
      </c>
      <c r="M60" s="27">
        <f>L60*100/K60</f>
        <v>69.840245367770052</v>
      </c>
    </row>
    <row r="61" spans="1:13" ht="12.75" customHeight="1" x14ac:dyDescent="0.2">
      <c r="A61" s="25"/>
      <c r="B61" s="24" t="s">
        <v>38</v>
      </c>
      <c r="C61" s="24"/>
      <c r="D61" s="24"/>
      <c r="E61" s="24"/>
      <c r="F61" s="24"/>
      <c r="G61" s="44" t="s">
        <v>33</v>
      </c>
      <c r="H61" s="37" t="s">
        <v>2</v>
      </c>
      <c r="I61" s="37" t="s">
        <v>5</v>
      </c>
      <c r="J61" s="43" t="s">
        <v>5</v>
      </c>
      <c r="K61" s="42">
        <v>925913.2</v>
      </c>
      <c r="L61" s="42">
        <v>646750.4</v>
      </c>
      <c r="M61" s="34">
        <f>L61*100/K61</f>
        <v>69.850003218444243</v>
      </c>
    </row>
    <row r="62" spans="1:13" ht="12.75" customHeight="1" x14ac:dyDescent="0.2">
      <c r="A62" s="25"/>
      <c r="B62" s="24" t="s">
        <v>37</v>
      </c>
      <c r="C62" s="24"/>
      <c r="D62" s="24"/>
      <c r="E62" s="24"/>
      <c r="F62" s="24"/>
      <c r="G62" s="44" t="s">
        <v>33</v>
      </c>
      <c r="H62" s="37" t="s">
        <v>11</v>
      </c>
      <c r="I62" s="37" t="s">
        <v>5</v>
      </c>
      <c r="J62" s="43" t="s">
        <v>5</v>
      </c>
      <c r="K62" s="42">
        <v>1215911.3</v>
      </c>
      <c r="L62" s="42">
        <v>840147.5</v>
      </c>
      <c r="M62" s="34">
        <f>L62*100/K62</f>
        <v>69.09611745527819</v>
      </c>
    </row>
    <row r="63" spans="1:13" ht="12.75" customHeight="1" x14ac:dyDescent="0.2">
      <c r="A63" s="25"/>
      <c r="B63" s="24" t="s">
        <v>36</v>
      </c>
      <c r="C63" s="24"/>
      <c r="D63" s="24"/>
      <c r="E63" s="24"/>
      <c r="F63" s="24"/>
      <c r="G63" s="44" t="s">
        <v>33</v>
      </c>
      <c r="H63" s="37" t="s">
        <v>22</v>
      </c>
      <c r="I63" s="37" t="s">
        <v>5</v>
      </c>
      <c r="J63" s="43" t="s">
        <v>5</v>
      </c>
      <c r="K63" s="42">
        <v>316811.7</v>
      </c>
      <c r="L63" s="42">
        <v>224673</v>
      </c>
      <c r="M63" s="34">
        <f>L63*100/K63</f>
        <v>70.916888486125984</v>
      </c>
    </row>
    <row r="64" spans="1:13" ht="12.75" customHeight="1" x14ac:dyDescent="0.2">
      <c r="A64" s="25"/>
      <c r="B64" s="24" t="s">
        <v>35</v>
      </c>
      <c r="C64" s="24"/>
      <c r="D64" s="24"/>
      <c r="E64" s="24"/>
      <c r="F64" s="24"/>
      <c r="G64" s="44" t="s">
        <v>33</v>
      </c>
      <c r="H64" s="37" t="s">
        <v>33</v>
      </c>
      <c r="I64" s="37" t="s">
        <v>5</v>
      </c>
      <c r="J64" s="43" t="s">
        <v>5</v>
      </c>
      <c r="K64" s="42">
        <v>116360.9</v>
      </c>
      <c r="L64" s="42">
        <v>83866.8</v>
      </c>
      <c r="M64" s="34">
        <f>L64*100/K64</f>
        <v>72.074726132231703</v>
      </c>
    </row>
    <row r="65" spans="1:13" ht="15.75" customHeight="1" x14ac:dyDescent="0.2">
      <c r="A65" s="25"/>
      <c r="B65" s="24" t="s">
        <v>34</v>
      </c>
      <c r="C65" s="24"/>
      <c r="D65" s="24"/>
      <c r="E65" s="24"/>
      <c r="F65" s="24"/>
      <c r="G65" s="44" t="s">
        <v>33</v>
      </c>
      <c r="H65" s="37" t="s">
        <v>26</v>
      </c>
      <c r="I65" s="37" t="s">
        <v>5</v>
      </c>
      <c r="J65" s="43" t="s">
        <v>5</v>
      </c>
      <c r="K65" s="42">
        <v>90096.2</v>
      </c>
      <c r="L65" s="42">
        <v>65870</v>
      </c>
      <c r="M65" s="34">
        <f>L65*100/K65</f>
        <v>73.110741629502684</v>
      </c>
    </row>
    <row r="66" spans="1:13" ht="12.75" hidden="1" customHeight="1" x14ac:dyDescent="0.2">
      <c r="A66" s="25"/>
      <c r="B66" s="41" t="s">
        <v>5</v>
      </c>
      <c r="C66" s="40"/>
      <c r="D66" s="39"/>
      <c r="E66" s="38"/>
      <c r="F66" s="38"/>
      <c r="G66" s="37"/>
      <c r="H66" s="37"/>
      <c r="I66" s="37"/>
      <c r="J66" s="36"/>
      <c r="K66" s="35"/>
      <c r="L66" s="35"/>
      <c r="M66" s="34" t="e">
        <f>L66*100/K66</f>
        <v>#DIV/0!</v>
      </c>
    </row>
    <row r="67" spans="1:13" s="26" customFormat="1" ht="12.75" customHeight="1" x14ac:dyDescent="0.2">
      <c r="A67" s="33"/>
      <c r="B67" s="32" t="s">
        <v>32</v>
      </c>
      <c r="C67" s="32"/>
      <c r="D67" s="32"/>
      <c r="E67" s="32"/>
      <c r="F67" s="32"/>
      <c r="G67" s="31" t="s">
        <v>29</v>
      </c>
      <c r="H67" s="30" t="s">
        <v>5</v>
      </c>
      <c r="I67" s="30" t="s">
        <v>5</v>
      </c>
      <c r="J67" s="29" t="s">
        <v>5</v>
      </c>
      <c r="K67" s="28">
        <v>259074.9</v>
      </c>
      <c r="L67" s="28">
        <v>178442</v>
      </c>
      <c r="M67" s="27">
        <f>L67*100/K67</f>
        <v>68.876606726471763</v>
      </c>
    </row>
    <row r="68" spans="1:13" ht="12.75" customHeight="1" x14ac:dyDescent="0.2">
      <c r="A68" s="25"/>
      <c r="B68" s="24" t="s">
        <v>31</v>
      </c>
      <c r="C68" s="24"/>
      <c r="D68" s="24"/>
      <c r="E68" s="24"/>
      <c r="F68" s="24"/>
      <c r="G68" s="44" t="s">
        <v>29</v>
      </c>
      <c r="H68" s="37" t="s">
        <v>2</v>
      </c>
      <c r="I68" s="37" t="s">
        <v>5</v>
      </c>
      <c r="J68" s="43" t="s">
        <v>5</v>
      </c>
      <c r="K68" s="42">
        <v>258861.4</v>
      </c>
      <c r="L68" s="42">
        <v>178343</v>
      </c>
      <c r="M68" s="34">
        <f>L68*100/K68</f>
        <v>68.895169384079665</v>
      </c>
    </row>
    <row r="69" spans="1:13" ht="12.75" customHeight="1" x14ac:dyDescent="0.2">
      <c r="A69" s="25"/>
      <c r="B69" s="24" t="s">
        <v>30</v>
      </c>
      <c r="C69" s="24"/>
      <c r="D69" s="24"/>
      <c r="E69" s="24"/>
      <c r="F69" s="24"/>
      <c r="G69" s="44" t="s">
        <v>29</v>
      </c>
      <c r="H69" s="37" t="s">
        <v>8</v>
      </c>
      <c r="I69" s="37" t="s">
        <v>5</v>
      </c>
      <c r="J69" s="43" t="s">
        <v>5</v>
      </c>
      <c r="K69" s="42">
        <v>213.5</v>
      </c>
      <c r="L69" s="42">
        <v>99</v>
      </c>
      <c r="M69" s="34">
        <f>L69*100/K69</f>
        <v>46.370023419203747</v>
      </c>
    </row>
    <row r="70" spans="1:13" ht="12.75" hidden="1" customHeight="1" x14ac:dyDescent="0.2">
      <c r="A70" s="25"/>
      <c r="B70" s="41" t="s">
        <v>5</v>
      </c>
      <c r="C70" s="40"/>
      <c r="D70" s="39"/>
      <c r="E70" s="38"/>
      <c r="F70" s="38"/>
      <c r="G70" s="37"/>
      <c r="H70" s="37"/>
      <c r="I70" s="37"/>
      <c r="J70" s="36"/>
      <c r="K70" s="35"/>
      <c r="L70" s="35"/>
      <c r="M70" s="34" t="e">
        <f>L70*100/K70</f>
        <v>#DIV/0!</v>
      </c>
    </row>
    <row r="71" spans="1:13" ht="12.75" customHeight="1" x14ac:dyDescent="0.2">
      <c r="A71" s="25"/>
      <c r="B71" s="24" t="s">
        <v>28</v>
      </c>
      <c r="C71" s="24"/>
      <c r="D71" s="24"/>
      <c r="E71" s="24"/>
      <c r="F71" s="24"/>
      <c r="G71" s="44" t="s">
        <v>26</v>
      </c>
      <c r="H71" s="37" t="s">
        <v>5</v>
      </c>
      <c r="I71" s="37" t="s">
        <v>5</v>
      </c>
      <c r="J71" s="43" t="s">
        <v>5</v>
      </c>
      <c r="K71" s="42">
        <v>888.4</v>
      </c>
      <c r="L71" s="42">
        <v>0</v>
      </c>
      <c r="M71" s="34">
        <f>L71*100/K71</f>
        <v>0</v>
      </c>
    </row>
    <row r="72" spans="1:13" ht="12.75" customHeight="1" x14ac:dyDescent="0.2">
      <c r="A72" s="25"/>
      <c r="B72" s="24" t="s">
        <v>27</v>
      </c>
      <c r="C72" s="24"/>
      <c r="D72" s="24"/>
      <c r="E72" s="24"/>
      <c r="F72" s="24"/>
      <c r="G72" s="44" t="s">
        <v>26</v>
      </c>
      <c r="H72" s="37" t="s">
        <v>26</v>
      </c>
      <c r="I72" s="37" t="s">
        <v>5</v>
      </c>
      <c r="J72" s="43" t="s">
        <v>5</v>
      </c>
      <c r="K72" s="42">
        <v>888.4</v>
      </c>
      <c r="L72" s="42">
        <v>0</v>
      </c>
      <c r="M72" s="34">
        <f>L72*100/K72</f>
        <v>0</v>
      </c>
    </row>
    <row r="73" spans="1:13" ht="12.75" hidden="1" customHeight="1" x14ac:dyDescent="0.2">
      <c r="A73" s="25"/>
      <c r="B73" s="41" t="s">
        <v>5</v>
      </c>
      <c r="C73" s="40"/>
      <c r="D73" s="39"/>
      <c r="E73" s="38"/>
      <c r="F73" s="38"/>
      <c r="G73" s="37"/>
      <c r="H73" s="37"/>
      <c r="I73" s="37"/>
      <c r="J73" s="36"/>
      <c r="K73" s="35"/>
      <c r="L73" s="35"/>
      <c r="M73" s="34" t="e">
        <f>L73*100/K73</f>
        <v>#DIV/0!</v>
      </c>
    </row>
    <row r="74" spans="1:13" s="26" customFormat="1" ht="12.75" customHeight="1" x14ac:dyDescent="0.2">
      <c r="A74" s="33"/>
      <c r="B74" s="32" t="s">
        <v>25</v>
      </c>
      <c r="C74" s="32"/>
      <c r="D74" s="32"/>
      <c r="E74" s="32"/>
      <c r="F74" s="32"/>
      <c r="G74" s="31" t="s">
        <v>19</v>
      </c>
      <c r="H74" s="30" t="s">
        <v>5</v>
      </c>
      <c r="I74" s="30" t="s">
        <v>5</v>
      </c>
      <c r="J74" s="29" t="s">
        <v>5</v>
      </c>
      <c r="K74" s="28">
        <v>703382</v>
      </c>
      <c r="L74" s="28">
        <v>313688</v>
      </c>
      <c r="M74" s="27">
        <f>L74*100/K74</f>
        <v>44.59710370751597</v>
      </c>
    </row>
    <row r="75" spans="1:13" ht="12.75" customHeight="1" x14ac:dyDescent="0.2">
      <c r="A75" s="25"/>
      <c r="B75" s="24" t="s">
        <v>24</v>
      </c>
      <c r="C75" s="24"/>
      <c r="D75" s="24"/>
      <c r="E75" s="24"/>
      <c r="F75" s="24"/>
      <c r="G75" s="44" t="s">
        <v>19</v>
      </c>
      <c r="H75" s="37" t="s">
        <v>2</v>
      </c>
      <c r="I75" s="37" t="s">
        <v>5</v>
      </c>
      <c r="J75" s="43" t="s">
        <v>5</v>
      </c>
      <c r="K75" s="42">
        <v>6919.1</v>
      </c>
      <c r="L75" s="42">
        <v>6315.7</v>
      </c>
      <c r="M75" s="34">
        <f>L75*100/K75</f>
        <v>91.279212614357348</v>
      </c>
    </row>
    <row r="76" spans="1:13" ht="12.75" customHeight="1" x14ac:dyDescent="0.2">
      <c r="A76" s="25"/>
      <c r="B76" s="24" t="s">
        <v>23</v>
      </c>
      <c r="C76" s="24"/>
      <c r="D76" s="24"/>
      <c r="E76" s="24"/>
      <c r="F76" s="24"/>
      <c r="G76" s="44" t="s">
        <v>19</v>
      </c>
      <c r="H76" s="37" t="s">
        <v>22</v>
      </c>
      <c r="I76" s="37" t="s">
        <v>5</v>
      </c>
      <c r="J76" s="43" t="s">
        <v>5</v>
      </c>
      <c r="K76" s="42">
        <v>541909.5</v>
      </c>
      <c r="L76" s="42">
        <v>239714.3</v>
      </c>
      <c r="M76" s="34">
        <f>L76*100/K76</f>
        <v>44.235116749198895</v>
      </c>
    </row>
    <row r="77" spans="1:13" ht="12.75" customHeight="1" x14ac:dyDescent="0.2">
      <c r="A77" s="25"/>
      <c r="B77" s="24" t="s">
        <v>21</v>
      </c>
      <c r="C77" s="24"/>
      <c r="D77" s="24"/>
      <c r="E77" s="24"/>
      <c r="F77" s="24"/>
      <c r="G77" s="44" t="s">
        <v>19</v>
      </c>
      <c r="H77" s="37" t="s">
        <v>8</v>
      </c>
      <c r="I77" s="37" t="s">
        <v>5</v>
      </c>
      <c r="J77" s="43" t="s">
        <v>5</v>
      </c>
      <c r="K77" s="42">
        <v>136377.1</v>
      </c>
      <c r="L77" s="42">
        <v>56308.5</v>
      </c>
      <c r="M77" s="34">
        <f>L77*100/K77</f>
        <v>41.288823416834646</v>
      </c>
    </row>
    <row r="78" spans="1:13" ht="12.75" customHeight="1" x14ac:dyDescent="0.2">
      <c r="A78" s="25"/>
      <c r="B78" s="24" t="s">
        <v>20</v>
      </c>
      <c r="C78" s="24"/>
      <c r="D78" s="24"/>
      <c r="E78" s="24"/>
      <c r="F78" s="24"/>
      <c r="G78" s="44" t="s">
        <v>19</v>
      </c>
      <c r="H78" s="37" t="s">
        <v>18</v>
      </c>
      <c r="I78" s="37" t="s">
        <v>5</v>
      </c>
      <c r="J78" s="43" t="s">
        <v>5</v>
      </c>
      <c r="K78" s="42">
        <v>18176.3</v>
      </c>
      <c r="L78" s="42">
        <v>11349.5</v>
      </c>
      <c r="M78" s="34">
        <f>L78*100/K78</f>
        <v>62.441200904474513</v>
      </c>
    </row>
    <row r="79" spans="1:13" ht="12.75" hidden="1" customHeight="1" x14ac:dyDescent="0.2">
      <c r="A79" s="25"/>
      <c r="B79" s="41" t="s">
        <v>5</v>
      </c>
      <c r="C79" s="40"/>
      <c r="D79" s="39"/>
      <c r="E79" s="38"/>
      <c r="F79" s="38"/>
      <c r="G79" s="37"/>
      <c r="H79" s="37"/>
      <c r="I79" s="37"/>
      <c r="J79" s="36"/>
      <c r="K79" s="35"/>
      <c r="L79" s="35"/>
      <c r="M79" s="34" t="e">
        <f>L79*100/K79</f>
        <v>#DIV/0!</v>
      </c>
    </row>
    <row r="80" spans="1:13" s="26" customFormat="1" ht="12.75" customHeight="1" x14ac:dyDescent="0.2">
      <c r="A80" s="33"/>
      <c r="B80" s="32" t="s">
        <v>17</v>
      </c>
      <c r="C80" s="32"/>
      <c r="D80" s="32"/>
      <c r="E80" s="32"/>
      <c r="F80" s="32"/>
      <c r="G80" s="31" t="s">
        <v>14</v>
      </c>
      <c r="H80" s="30" t="s">
        <v>5</v>
      </c>
      <c r="I80" s="30" t="s">
        <v>5</v>
      </c>
      <c r="J80" s="29" t="s">
        <v>5</v>
      </c>
      <c r="K80" s="28">
        <v>195475</v>
      </c>
      <c r="L80" s="28">
        <v>151261.29999999999</v>
      </c>
      <c r="M80" s="27">
        <f>L80*100/K80</f>
        <v>77.381404271645977</v>
      </c>
    </row>
    <row r="81" spans="1:13" ht="12.75" customHeight="1" x14ac:dyDescent="0.2">
      <c r="A81" s="25"/>
      <c r="B81" s="24" t="s">
        <v>16</v>
      </c>
      <c r="C81" s="24"/>
      <c r="D81" s="24"/>
      <c r="E81" s="24"/>
      <c r="F81" s="24"/>
      <c r="G81" s="44" t="s">
        <v>14</v>
      </c>
      <c r="H81" s="37" t="s">
        <v>2</v>
      </c>
      <c r="I81" s="37" t="s">
        <v>5</v>
      </c>
      <c r="J81" s="43" t="s">
        <v>5</v>
      </c>
      <c r="K81" s="42">
        <v>57157.4</v>
      </c>
      <c r="L81" s="42">
        <v>41720.300000000003</v>
      </c>
      <c r="M81" s="34">
        <f>L81*100/K81</f>
        <v>72.991948549094261</v>
      </c>
    </row>
    <row r="82" spans="1:13" ht="12.75" customHeight="1" x14ac:dyDescent="0.2">
      <c r="A82" s="25"/>
      <c r="B82" s="24" t="s">
        <v>15</v>
      </c>
      <c r="C82" s="24"/>
      <c r="D82" s="24"/>
      <c r="E82" s="24"/>
      <c r="F82" s="24"/>
      <c r="G82" s="44" t="s">
        <v>14</v>
      </c>
      <c r="H82" s="37" t="s">
        <v>11</v>
      </c>
      <c r="I82" s="37" t="s">
        <v>5</v>
      </c>
      <c r="J82" s="43" t="s">
        <v>5</v>
      </c>
      <c r="K82" s="42">
        <v>138317.6</v>
      </c>
      <c r="L82" s="42">
        <v>109541</v>
      </c>
      <c r="M82" s="34">
        <f>L82*100/K82</f>
        <v>79.195272329768585</v>
      </c>
    </row>
    <row r="83" spans="1:13" ht="12.75" hidden="1" customHeight="1" x14ac:dyDescent="0.2">
      <c r="A83" s="25"/>
      <c r="B83" s="41" t="s">
        <v>5</v>
      </c>
      <c r="C83" s="40"/>
      <c r="D83" s="39"/>
      <c r="E83" s="38"/>
      <c r="F83" s="38"/>
      <c r="G83" s="37"/>
      <c r="H83" s="37"/>
      <c r="I83" s="37"/>
      <c r="J83" s="36"/>
      <c r="K83" s="35"/>
      <c r="L83" s="35"/>
      <c r="M83" s="34" t="e">
        <f>L83*100/K83</f>
        <v>#DIV/0!</v>
      </c>
    </row>
    <row r="84" spans="1:13" s="26" customFormat="1" ht="12.75" customHeight="1" x14ac:dyDescent="0.2">
      <c r="A84" s="33"/>
      <c r="B84" s="32" t="s">
        <v>13</v>
      </c>
      <c r="C84" s="32"/>
      <c r="D84" s="32"/>
      <c r="E84" s="32"/>
      <c r="F84" s="32"/>
      <c r="G84" s="31" t="s">
        <v>9</v>
      </c>
      <c r="H84" s="30" t="s">
        <v>5</v>
      </c>
      <c r="I84" s="30" t="s">
        <v>5</v>
      </c>
      <c r="J84" s="29" t="s">
        <v>5</v>
      </c>
      <c r="K84" s="28">
        <v>18054.099999999999</v>
      </c>
      <c r="L84" s="28">
        <v>12478.6</v>
      </c>
      <c r="M84" s="27">
        <f>L84*100/K84</f>
        <v>69.117818113337137</v>
      </c>
    </row>
    <row r="85" spans="1:13" ht="12.75" customHeight="1" x14ac:dyDescent="0.2">
      <c r="A85" s="25"/>
      <c r="B85" s="24" t="s">
        <v>12</v>
      </c>
      <c r="C85" s="24"/>
      <c r="D85" s="24"/>
      <c r="E85" s="24"/>
      <c r="F85" s="24"/>
      <c r="G85" s="44" t="s">
        <v>9</v>
      </c>
      <c r="H85" s="37" t="s">
        <v>11</v>
      </c>
      <c r="I85" s="37" t="s">
        <v>5</v>
      </c>
      <c r="J85" s="43" t="s">
        <v>5</v>
      </c>
      <c r="K85" s="42">
        <v>11779.4</v>
      </c>
      <c r="L85" s="42">
        <v>8589.2000000000007</v>
      </c>
      <c r="M85" s="34">
        <f>L85*100/K85</f>
        <v>72.917126508990279</v>
      </c>
    </row>
    <row r="86" spans="1:13" ht="12.75" customHeight="1" x14ac:dyDescent="0.2">
      <c r="A86" s="25"/>
      <c r="B86" s="24" t="s">
        <v>10</v>
      </c>
      <c r="C86" s="24"/>
      <c r="D86" s="24"/>
      <c r="E86" s="24"/>
      <c r="F86" s="24"/>
      <c r="G86" s="44" t="s">
        <v>9</v>
      </c>
      <c r="H86" s="37" t="s">
        <v>8</v>
      </c>
      <c r="I86" s="37" t="s">
        <v>5</v>
      </c>
      <c r="J86" s="43" t="s">
        <v>5</v>
      </c>
      <c r="K86" s="42">
        <v>6274.7</v>
      </c>
      <c r="L86" s="42">
        <v>3889.4</v>
      </c>
      <c r="M86" s="34">
        <f>L86*100/K86</f>
        <v>61.985433566545019</v>
      </c>
    </row>
    <row r="87" spans="1:13" ht="12.75" hidden="1" customHeight="1" x14ac:dyDescent="0.2">
      <c r="A87" s="25"/>
      <c r="B87" s="41" t="s">
        <v>5</v>
      </c>
      <c r="C87" s="40"/>
      <c r="D87" s="39"/>
      <c r="E87" s="38"/>
      <c r="F87" s="38"/>
      <c r="G87" s="37"/>
      <c r="H87" s="37"/>
      <c r="I87" s="37"/>
      <c r="J87" s="36"/>
      <c r="K87" s="35"/>
      <c r="L87" s="35"/>
      <c r="M87" s="34" t="e">
        <f>L87*100/K87</f>
        <v>#DIV/0!</v>
      </c>
    </row>
    <row r="88" spans="1:13" s="26" customFormat="1" ht="12.75" customHeight="1" x14ac:dyDescent="0.2">
      <c r="A88" s="33"/>
      <c r="B88" s="32" t="s">
        <v>7</v>
      </c>
      <c r="C88" s="32"/>
      <c r="D88" s="32"/>
      <c r="E88" s="32"/>
      <c r="F88" s="32"/>
      <c r="G88" s="31" t="s">
        <v>3</v>
      </c>
      <c r="H88" s="30" t="s">
        <v>5</v>
      </c>
      <c r="I88" s="30" t="s">
        <v>5</v>
      </c>
      <c r="J88" s="29" t="s">
        <v>5</v>
      </c>
      <c r="K88" s="28">
        <v>4177</v>
      </c>
      <c r="L88" s="28">
        <v>2809</v>
      </c>
      <c r="M88" s="27">
        <f>L88*100/K88</f>
        <v>67.249221929614549</v>
      </c>
    </row>
    <row r="89" spans="1:13" ht="12.75" customHeight="1" thickBot="1" x14ac:dyDescent="0.25">
      <c r="A89" s="25"/>
      <c r="B89" s="24" t="s">
        <v>6</v>
      </c>
      <c r="C89" s="24"/>
      <c r="D89" s="24"/>
      <c r="E89" s="24"/>
      <c r="F89" s="23"/>
      <c r="G89" s="22" t="s">
        <v>3</v>
      </c>
      <c r="H89" s="21" t="s">
        <v>2</v>
      </c>
      <c r="I89" s="21" t="s">
        <v>5</v>
      </c>
      <c r="J89" s="20" t="s">
        <v>5</v>
      </c>
      <c r="K89" s="19">
        <v>4177</v>
      </c>
      <c r="L89" s="19">
        <v>2809</v>
      </c>
      <c r="M89" s="18">
        <f>L89*100/K89</f>
        <v>67.249221929614549</v>
      </c>
    </row>
    <row r="90" spans="1:13" ht="12.75" customHeight="1" thickBot="1" x14ac:dyDescent="0.25">
      <c r="A90" s="11"/>
      <c r="B90" s="17"/>
      <c r="C90" s="16"/>
      <c r="D90" s="16"/>
      <c r="E90" s="16"/>
      <c r="F90" s="15" t="s">
        <v>4</v>
      </c>
      <c r="G90" s="14" t="s">
        <v>3</v>
      </c>
      <c r="H90" s="14" t="s">
        <v>2</v>
      </c>
      <c r="I90" s="14" t="s">
        <v>1</v>
      </c>
      <c r="J90" s="14" t="s">
        <v>0</v>
      </c>
      <c r="K90" s="13">
        <v>5584429.7999999998</v>
      </c>
      <c r="L90" s="13">
        <v>3477338.8</v>
      </c>
      <c r="M90" s="12">
        <f>L90*100/K90</f>
        <v>62.26846651380594</v>
      </c>
    </row>
    <row r="91" spans="1:13" ht="12.75" hidden="1" customHeight="1" x14ac:dyDescent="0.2">
      <c r="A91" s="11"/>
      <c r="B91" s="10"/>
      <c r="C91" s="9"/>
      <c r="D91" s="9"/>
      <c r="E91" s="9"/>
      <c r="F91" s="8"/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6">
        <v>0</v>
      </c>
    </row>
    <row r="92" spans="1:13" ht="12.75" customHeight="1" x14ac:dyDescent="0.2">
      <c r="A92" s="5"/>
      <c r="B92" s="4"/>
      <c r="C92" s="4"/>
      <c r="D92" s="4"/>
      <c r="E92" s="4"/>
      <c r="F92" s="4"/>
      <c r="G92" s="4"/>
      <c r="H92" s="4"/>
      <c r="I92" s="4"/>
      <c r="J92" s="3"/>
      <c r="K92" s="3"/>
      <c r="L92" s="3"/>
      <c r="M92" s="3"/>
    </row>
    <row r="93" spans="1:13" x14ac:dyDescent="0.2">
      <c r="K93" s="2"/>
      <c r="L93" s="2"/>
    </row>
  </sheetData>
  <mergeCells count="81">
    <mergeCell ref="B86:F86"/>
    <mergeCell ref="B88:F88"/>
    <mergeCell ref="B89:F89"/>
    <mergeCell ref="B77:F77"/>
    <mergeCell ref="B78:F78"/>
    <mergeCell ref="B80:F80"/>
    <mergeCell ref="B81:F81"/>
    <mergeCell ref="B84:F84"/>
    <mergeCell ref="B85:F85"/>
    <mergeCell ref="B64:F64"/>
    <mergeCell ref="B65:F65"/>
    <mergeCell ref="B82:F82"/>
    <mergeCell ref="B68:F68"/>
    <mergeCell ref="B69:F69"/>
    <mergeCell ref="B71:F71"/>
    <mergeCell ref="B72:F72"/>
    <mergeCell ref="B74:F74"/>
    <mergeCell ref="B75:F75"/>
    <mergeCell ref="B76:F76"/>
    <mergeCell ref="B67:F67"/>
    <mergeCell ref="B53:F53"/>
    <mergeCell ref="B54:F54"/>
    <mergeCell ref="B55:F55"/>
    <mergeCell ref="B57:F57"/>
    <mergeCell ref="B58:F58"/>
    <mergeCell ref="B60:F60"/>
    <mergeCell ref="B61:F61"/>
    <mergeCell ref="B62:F62"/>
    <mergeCell ref="B63:F63"/>
    <mergeCell ref="E45:F45"/>
    <mergeCell ref="B46:F46"/>
    <mergeCell ref="B47:F47"/>
    <mergeCell ref="B49:F49"/>
    <mergeCell ref="B50:F50"/>
    <mergeCell ref="D51:F51"/>
    <mergeCell ref="B34:F34"/>
    <mergeCell ref="B36:F36"/>
    <mergeCell ref="B37:F37"/>
    <mergeCell ref="D38:F38"/>
    <mergeCell ref="E52:F52"/>
    <mergeCell ref="E40:F40"/>
    <mergeCell ref="B41:F41"/>
    <mergeCell ref="B42:F42"/>
    <mergeCell ref="B43:F43"/>
    <mergeCell ref="D44:F44"/>
    <mergeCell ref="B23:F23"/>
    <mergeCell ref="B24:F24"/>
    <mergeCell ref="E39:F39"/>
    <mergeCell ref="D26:F26"/>
    <mergeCell ref="E27:F27"/>
    <mergeCell ref="B29:F29"/>
    <mergeCell ref="B30:F30"/>
    <mergeCell ref="B31:F31"/>
    <mergeCell ref="D32:F32"/>
    <mergeCell ref="E33:F33"/>
    <mergeCell ref="B25:F25"/>
    <mergeCell ref="D14:F14"/>
    <mergeCell ref="E15:F15"/>
    <mergeCell ref="B16:F16"/>
    <mergeCell ref="D17:F17"/>
    <mergeCell ref="E18:F18"/>
    <mergeCell ref="B19:F19"/>
    <mergeCell ref="B20:F20"/>
    <mergeCell ref="D21:F21"/>
    <mergeCell ref="E22:F22"/>
    <mergeCell ref="J7:J9"/>
    <mergeCell ref="K7:K9"/>
    <mergeCell ref="L7:L9"/>
    <mergeCell ref="M7:M9"/>
    <mergeCell ref="B11:F11"/>
    <mergeCell ref="B12:F12"/>
    <mergeCell ref="B13:F13"/>
    <mergeCell ref="F5:M5"/>
    <mergeCell ref="B7:B9"/>
    <mergeCell ref="C7:C9"/>
    <mergeCell ref="D7:D9"/>
    <mergeCell ref="E7:E9"/>
    <mergeCell ref="F7:F9"/>
    <mergeCell ref="G7:G9"/>
    <mergeCell ref="H7:H9"/>
    <mergeCell ref="I7:I9"/>
  </mergeCells>
  <pageMargins left="0.78740157480314965" right="0.39370078740157483" top="0.59055118110236227" bottom="0.39370078740157483" header="0.51181102362204722" footer="0.51181102362204722"/>
  <pageSetup paperSize="9" scale="7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 и подразд</vt:lpstr>
      <vt:lpstr>'разд и подразд'!Заголовки_для_печати</vt:lpstr>
      <vt:lpstr>'разд и подразд'!Область_печати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2020-01-18T16:28:53Z</dcterms:created>
  <dcterms:modified xsi:type="dcterms:W3CDTF">2020-01-18T16:40:06Z</dcterms:modified>
</cp:coreProperties>
</file>